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BBACD2DF-8106-42CE-B7D5-8023260A3F8A}" xr6:coauthVersionLast="47" xr6:coauthVersionMax="47" xr10:uidLastSave="{00000000-0000-0000-0000-000000000000}"/>
  <bookViews>
    <workbookView xWindow="-108" yWindow="-108" windowWidth="23256" windowHeight="12456" activeTab="8" xr2:uid="{00000000-000D-0000-FFFF-FFFF00000000}"/>
  </bookViews>
  <sheets>
    <sheet name=" combo chart " sheetId="3" r:id="rId1"/>
    <sheet name=" waterfall chart " sheetId="4" r:id="rId2"/>
    <sheet name=" pie chart" sheetId="6" r:id="rId3"/>
    <sheet name=" KPI" sheetId="9" r:id="rId4"/>
    <sheet name=" KPI YOY" sheetId="11" r:id="rId5"/>
    <sheet name=" TOP 5" sheetId="15" r:id="rId6"/>
    <sheet name=" map" sheetId="17" r:id="rId7"/>
    <sheet name="Data" sheetId="1" r:id="rId8"/>
    <sheet name="Dashboard" sheetId="14" r:id="rId9"/>
  </sheets>
  <definedNames>
    <definedName name="_xlchart.v1.0" hidden="1">' waterfall chart '!$D$4:$D$7</definedName>
    <definedName name="_xlchart.v1.1" hidden="1">' waterfall chart '!$E$3</definedName>
    <definedName name="_xlchart.v1.2" hidden="1">' waterfall chart '!$E$4:$E$7</definedName>
    <definedName name="_xlchart.v1.7" hidden="1">' waterfall chart '!$D$4:$D$7</definedName>
    <definedName name="_xlchart.v1.8" hidden="1">' waterfall chart '!$E$3</definedName>
    <definedName name="_xlchart.v1.9" hidden="1">' waterfall chart '!$E$4:$E$7</definedName>
    <definedName name="_xlchart.v5.10" hidden="1">' map'!$D$3</definedName>
    <definedName name="_xlchart.v5.11" hidden="1">' map'!$D$4:$D$53</definedName>
    <definedName name="_xlchart.v5.12" hidden="1">' map'!$E$3</definedName>
    <definedName name="_xlchart.v5.13" hidden="1">' map'!$E$4:$E$53</definedName>
    <definedName name="_xlchart.v5.3" hidden="1">' map'!$D$3</definedName>
    <definedName name="_xlchart.v5.4" hidden="1">' map'!$D$4:$D$53</definedName>
    <definedName name="_xlchart.v5.5" hidden="1">' map'!$E$3</definedName>
    <definedName name="_xlchart.v5.6" hidden="1">' map'!$E$4:$E$53</definedName>
    <definedName name="Slicer_Region">#N/A</definedName>
    <definedName name="Slicer_Segment">#N/A</definedName>
    <definedName name="Slicer_Year1">#N/A</definedName>
    <definedName name="Table1">Table_1[]</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5" i="17" l="1"/>
  <c r="E6" i="17"/>
  <c r="E7" i="17"/>
  <c r="E8" i="17"/>
  <c r="E9" i="17"/>
  <c r="E10" i="17"/>
  <c r="E11" i="17"/>
  <c r="E12" i="17"/>
  <c r="E13" i="17"/>
  <c r="E14" i="17"/>
  <c r="E4" i="17"/>
  <c r="D5" i="17"/>
  <c r="D6" i="17"/>
  <c r="D7" i="17"/>
  <c r="D8" i="17"/>
  <c r="D9" i="17"/>
  <c r="D10" i="17"/>
  <c r="D11" i="17"/>
  <c r="D12" i="17"/>
  <c r="D13" i="17"/>
  <c r="D14" i="17"/>
  <c r="D4" i="17"/>
  <c r="E4" i="4"/>
  <c r="D4" i="4"/>
  <c r="E5" i="4"/>
  <c r="E6" i="4"/>
  <c r="E7" i="4"/>
  <c r="D5" i="4"/>
  <c r="D6" i="4"/>
  <c r="D7"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2" i="11"/>
  <c r="E12" i="11"/>
  <c r="F12" i="11"/>
  <c r="D12" i="11"/>
  <c r="H12" i="11"/>
  <c r="I17" i="9"/>
  <c r="L17" i="9"/>
  <c r="O17" i="9"/>
  <c r="B17" i="9"/>
  <c r="F17" i="9"/>
</calcChain>
</file>

<file path=xl/sharedStrings.xml><?xml version="1.0" encoding="utf-8"?>
<sst xmlns="http://schemas.openxmlformats.org/spreadsheetml/2006/main" count="130249" uniqueCount="10963">
  <si>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</si>
  <si>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</si>
  <si>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</si>
  <si>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</si>
  <si>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</si>
  <si>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</si>
  <si>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</si>
  <si>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</si>
  <si>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</si>
  <si>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</si>
  <si>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</si>
  <si>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</si>
  <si>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</si>
  <si>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</si>
  <si>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</si>
  <si>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</si>
  <si>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</si>
  <si>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</si>
  <si>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</si>
  <si>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</si>
  <si>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</si>
  <si>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</si>
  <si>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</si>
  <si>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</si>
  <si>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</si>
  <si>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</si>
  <si>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</si>
  <si>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</si>
  <si>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</si>
  <si>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</si>
  <si>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</si>
  <si>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</si>
  <si>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</si>
  <si>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</si>
  <si>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</si>
  <si>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</si>
  <si>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</si>
  <si>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</si>
  <si>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</si>
  <si>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</si>
  <si>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</si>
  <si>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</si>
  <si>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</si>
  <si>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</si>
  <si>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</si>
  <si>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</si>
  <si>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</si>
  <si>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</si>
  <si>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</si>
  <si>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</si>
  <si>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</si>
  <si>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</si>
  <si>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</si>
  <si>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</si>
  <si>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</si>
  <si>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</si>
  <si>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</si>
  <si>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</si>
  <si>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</si>
  <si>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</si>
  <si>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</si>
  <si>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</si>
  <si>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</si>
  <si>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</si>
  <si>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</si>
  <si>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</si>
  <si>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</si>
  <si>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</si>
  <si>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</si>
  <si>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</si>
  <si>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</si>
  <si>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</si>
  <si>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</si>
  <si>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</si>
  <si>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</si>
  <si>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</si>
  <si>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</si>
  <si>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</si>
  <si>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</si>
  <si>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</si>
  <si>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</si>
  <si>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</si>
  <si>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</si>
  <si>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</si>
  <si>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</si>
  <si>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</si>
  <si>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</si>
  <si>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</si>
  <si>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</si>
  <si>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</si>
  <si>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</si>
  <si>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</si>
  <si>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</si>
  <si>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</si>
  <si>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</si>
  <si>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</si>
  <si>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</si>
  <si>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</si>
  <si>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</si>
  <si>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</si>
  <si>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</si>
  <si>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</si>
  <si>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</si>
  <si>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</si>
  <si>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</si>
  <si>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</si>
  <si>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</si>
  <si>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</si>
  <si>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</si>
  <si>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</si>
  <si>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</si>
  <si>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</si>
  <si>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</si>
  <si>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</si>
  <si>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</si>
  <si>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</si>
  <si>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</si>
  <si>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</si>
  <si>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</si>
  <si>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</si>
  <si>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</si>
  <si>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</si>
  <si>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</si>
  <si>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</si>
  <si>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</si>
  <si>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</si>
  <si>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</si>
  <si>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</si>
  <si>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</si>
  <si>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</si>
  <si>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</si>
  <si>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</si>
  <si>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</si>
  <si>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</si>
  <si>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</si>
  <si>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</si>
  <si>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</si>
  <si>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</si>
  <si>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</si>
  <si>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</si>
  <si>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</si>
  <si>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</si>
  <si>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</si>
  <si>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</si>
  <si>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</si>
  <si>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</si>
  <si>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</si>
  <si>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</si>
  <si>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</si>
  <si>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</si>
  <si>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</si>
  <si>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</si>
  <si>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</si>
  <si>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</si>
  <si>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</si>
  <si>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</si>
  <si>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</si>
  <si>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</si>
  <si>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</si>
  <si>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</si>
  <si>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</si>
  <si>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</si>
  <si>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</si>
  <si>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</si>
  <si>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</si>
  <si>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</si>
  <si>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</si>
  <si>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</si>
  <si>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</si>
  <si>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</si>
  <si>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</si>
  <si>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</si>
  <si>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</si>
  <si>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</si>
  <si>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</si>
  <si>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</si>
  <si>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</si>
  <si>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</si>
  <si>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</si>
  <si>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</si>
  <si>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</si>
  <si>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</si>
  <si>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</si>
  <si>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</si>
  <si>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</si>
  <si>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</si>
  <si>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</si>
  <si>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</si>
  <si>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</si>
  <si>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</si>
  <si>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</si>
  <si>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</si>
  <si>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</si>
  <si>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</si>
  <si>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</si>
  <si>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</si>
  <si>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</si>
  <si>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</si>
  <si>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</si>
  <si>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</si>
  <si>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</si>
  <si>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</si>
  <si>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</si>
  <si>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</si>
  <si>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</si>
  <si>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</si>
  <si>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</si>
  <si>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</si>
  <si>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</si>
  <si>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</si>
  <si>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</si>
  <si>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</si>
  <si>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</si>
  <si>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</si>
  <si>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</si>
  <si>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</si>
  <si>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</si>
  <si>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</si>
  <si>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</si>
  <si>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</si>
  <si>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</si>
  <si>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</si>
  <si>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</si>
  <si>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</si>
  <si>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</si>
  <si>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</si>
  <si>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</si>
  <si>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</si>
  <si>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</si>
  <si>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</si>
  <si>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</si>
  <si>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</si>
  <si>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</si>
  <si>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</si>
  <si>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</si>
  <si>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</si>
  <si>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</si>
  <si>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</si>
  <si>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</si>
  <si>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</si>
  <si>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</si>
  <si>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</si>
  <si>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</si>
  <si>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</si>
  <si>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</si>
  <si>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</si>
  <si>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</si>
  <si>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</si>
  <si>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</si>
  <si>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</si>
  <si>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</si>
  <si>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</si>
  <si>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</si>
  <si>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</si>
  <si>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</si>
  <si>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</si>
  <si>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</si>
  <si>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</si>
  <si>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</si>
  <si>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</si>
  <si>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</si>
  <si>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</si>
  <si>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</si>
  <si>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</si>
  <si>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</si>
  <si>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</si>
  <si>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</si>
  <si>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</si>
  <si>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</si>
  <si>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</si>
  <si>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</si>
  <si>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</si>
  <si>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</si>
  <si>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</si>
  <si>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</si>
  <si>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</si>
  <si>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</si>
  <si>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</si>
  <si>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</si>
  <si>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</si>
  <si>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</si>
  <si>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</si>
  <si>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</si>
  <si>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</si>
  <si>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</si>
  <si>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</si>
  <si>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</si>
  <si>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</si>
  <si>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</si>
  <si>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</si>
  <si>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</si>
  <si>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</si>
  <si>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</si>
  <si>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</si>
  <si>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</si>
  <si>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</si>
  <si>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</si>
  <si>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</si>
  <si>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</si>
  <si>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</si>
  <si>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</si>
  <si>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</si>
  <si>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</si>
  <si>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</si>
  <si>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</si>
  <si>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</si>
  <si>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</si>
  <si>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</si>
  <si>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</si>
  <si>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</si>
  <si>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</si>
  <si>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</si>
  <si>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</si>
  <si>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</si>
  <si>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</si>
  <si>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</si>
  <si>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</si>
  <si>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</si>
  <si>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</si>
  <si>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</si>
  <si>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</si>
  <si>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</si>
  <si>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</si>
  <si>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</si>
  <si>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</si>
  <si>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</si>
  <si>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</si>
  <si>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</si>
  <si>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</si>
  <si>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</si>
  <si>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</si>
  <si>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</si>
  <si>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</si>
  <si>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</si>
  <si>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</si>
  <si>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</si>
  <si>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</si>
  <si>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</si>
  <si>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</si>
  <si>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</si>
  <si>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</si>
  <si>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</si>
  <si>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</si>
  <si>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</si>
  <si>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</si>
  <si>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</si>
  <si>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</si>
  <si>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</si>
  <si>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</si>
  <si>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</si>
  <si>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</si>
  <si>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</si>
  <si>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</si>
  <si>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</si>
  <si>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</si>
  <si>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</si>
  <si>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</si>
  <si>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</si>
  <si>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</si>
  <si>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</si>
  <si>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</si>
  <si>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</si>
  <si>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</si>
  <si>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</si>
  <si>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</si>
  <si>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</si>
  <si>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</si>
  <si>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</si>
  <si>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</si>
  <si>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</si>
  <si>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</si>
  <si>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</si>
  <si>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</si>
  <si>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</si>
  <si>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</si>
  <si>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</si>
  <si>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</si>
  <si>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</si>
  <si>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</si>
  <si>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</si>
  <si>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</si>
  <si>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</si>
  <si>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</si>
  <si>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</si>
  <si>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</si>
  <si>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</si>
  <si>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</si>
  <si>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</si>
  <si>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</si>
  <si>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</si>
  <si>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</si>
  <si>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</si>
  <si>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</si>
  <si>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</si>
  <si>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</si>
  <si>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</si>
  <si>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</si>
  <si>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</si>
  <si>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</si>
  <si>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</si>
  <si>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</si>
  <si>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</si>
  <si>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</si>
  <si>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</si>
  <si>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</si>
  <si>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</si>
  <si>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</si>
  <si>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</si>
  <si>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</si>
  <si>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</si>
  <si>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</si>
  <si>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</si>
  <si>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</si>
  <si>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</si>
  <si>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</si>
  <si>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</si>
  <si>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</si>
  <si>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</si>
  <si>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</si>
  <si>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</si>
  <si>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</si>
  <si>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</si>
  <si>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</si>
  <si>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</si>
  <si>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</si>
  <si>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</si>
  <si>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</si>
  <si>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</si>
  <si>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</si>
  <si>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</si>
  <si>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</si>
  <si>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</si>
  <si>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</si>
  <si>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</si>
  <si>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</si>
  <si>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</si>
  <si>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</si>
  <si>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</si>
  <si>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</si>
  <si>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</si>
  <si>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</si>
  <si>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</si>
  <si>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</si>
  <si>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</si>
  <si>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</si>
  <si>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</si>
  <si>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</si>
  <si>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</si>
  <si>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</si>
  <si>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</si>
  <si>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</si>
  <si>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</si>
  <si>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</si>
  <si>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</si>
  <si>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</si>
  <si>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</si>
  <si>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</si>
  <si>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</si>
  <si>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</si>
  <si>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</si>
  <si>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</si>
  <si>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</si>
  <si>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</si>
  <si>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</si>
  <si>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</si>
  <si>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</si>
  <si>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</si>
  <si>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</si>
  <si>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</si>
  <si>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</si>
  <si>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</si>
  <si>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</si>
  <si>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</si>
  <si>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</si>
  <si>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</si>
  <si>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</si>
  <si>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</si>
  <si>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</si>
  <si>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</si>
  <si>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</si>
  <si>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</si>
  <si>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</si>
  <si>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</si>
  <si>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</si>
  <si>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</si>
  <si>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</si>
  <si>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</si>
  <si>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</si>
  <si>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</si>
  <si>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</si>
  <si>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</si>
  <si>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</si>
  <si>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</si>
  <si>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</si>
  <si>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</si>
  <si>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</si>
  <si>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</si>
  <si>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</si>
  <si>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</si>
  <si>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</si>
  <si>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</si>
  <si>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</si>
  <si>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</si>
  <si>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</si>
  <si>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</si>
  <si>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</si>
  <si>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</si>
  <si>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</si>
  <si>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</si>
  <si>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</si>
  <si>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</si>
  <si>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</si>
  <si>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</si>
  <si>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</si>
  <si>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</si>
  <si>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</si>
  <si>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</si>
  <si>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</si>
  <si>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</si>
  <si>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</si>
  <si>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</si>
  <si>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</si>
  <si>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</si>
  <si>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</si>
  <si>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</si>
  <si>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</si>
  <si>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</si>
  <si>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</si>
  <si>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</si>
  <si>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</si>
  <si>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</si>
  <si>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</si>
  <si>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</si>
  <si>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</si>
  <si>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</si>
  <si>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</si>
  <si>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</si>
  <si>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</si>
  <si>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</si>
  <si>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</si>
  <si>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</si>
  <si>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</si>
  <si>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</si>
  <si>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</si>
  <si>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</si>
  <si>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</si>
  <si>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</si>
  <si>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</si>
  <si>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</si>
  <si>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</si>
  <si>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</si>
  <si>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</si>
  <si>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</si>
  <si>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</si>
  <si>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</si>
  <si>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</si>
  <si>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</si>
  <si>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</si>
  <si>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</si>
  <si>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</si>
  <si>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</si>
  <si>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</si>
  <si>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</si>
  <si>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</si>
  <si>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</si>
  <si>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</si>
  <si>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</si>
  <si>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</si>
  <si>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</si>
  <si>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</si>
  <si>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</si>
  <si>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</si>
  <si>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</si>
  <si>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</si>
  <si>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</si>
  <si>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</si>
  <si>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</si>
  <si>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</si>
  <si>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</si>
  <si>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</si>
  <si>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</si>
  <si>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</si>
  <si>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</si>
  <si>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</si>
  <si>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</si>
  <si>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</si>
  <si>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</si>
  <si>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</si>
  <si>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</si>
  <si>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</si>
  <si>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</si>
  <si>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</si>
  <si>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</si>
  <si>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</si>
  <si>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</si>
  <si>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</si>
  <si>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</si>
  <si>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</si>
  <si>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</si>
  <si>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</si>
  <si>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</si>
  <si>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</si>
  <si>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</si>
  <si>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</si>
  <si>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</si>
  <si>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</si>
  <si>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</si>
  <si>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</si>
  <si>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</si>
  <si>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</si>
  <si>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</si>
  <si>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</si>
  <si>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</si>
  <si>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</si>
  <si>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</si>
  <si>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</si>
  <si>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</si>
  <si>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</si>
  <si>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</si>
  <si>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</si>
  <si>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</si>
  <si>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</si>
  <si>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</si>
  <si>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</si>
  <si>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</si>
  <si>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</si>
  <si>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</si>
  <si>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</si>
  <si>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</si>
  <si>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</si>
  <si>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</si>
  <si>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</si>
  <si>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</si>
  <si>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</si>
  <si>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</si>
  <si>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</si>
  <si>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</si>
  <si>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</si>
  <si>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</si>
  <si>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</si>
  <si>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</si>
  <si>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</si>
  <si>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</si>
  <si>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</si>
  <si>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</si>
  <si>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</si>
  <si>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</si>
  <si>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</si>
  <si>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</si>
  <si>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</si>
  <si>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</si>
  <si>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</si>
  <si>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</si>
  <si>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</si>
  <si>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</si>
  <si>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</si>
  <si>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</si>
  <si>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</si>
  <si>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</si>
  <si>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</si>
  <si>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</si>
  <si>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</si>
  <si>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</si>
  <si>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</si>
  <si>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</si>
  <si>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</si>
  <si>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</si>
  <si>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</si>
  <si>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</si>
  <si>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</si>
  <si>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</si>
  <si>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</si>
  <si>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</si>
  <si>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</si>
  <si>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</si>
  <si>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</si>
  <si>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</si>
  <si>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</si>
  <si>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</si>
  <si>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</si>
  <si>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</si>
  <si>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</si>
  <si>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</si>
  <si>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</si>
  <si>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</si>
  <si>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</si>
  <si>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</si>
  <si>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</si>
  <si>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</si>
  <si>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</si>
  <si>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</si>
  <si>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</si>
  <si>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</si>
  <si>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</si>
  <si>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</si>
  <si>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</si>
  <si>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</si>
  <si>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</si>
  <si>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</si>
  <si>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</si>
  <si>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</si>
  <si>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</si>
  <si>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</si>
  <si>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</si>
  <si>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</si>
  <si>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</si>
  <si>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</si>
  <si>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</si>
  <si>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</si>
  <si>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</si>
  <si>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</si>
  <si>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</si>
  <si>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</si>
  <si>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</si>
  <si>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</si>
  <si>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</si>
  <si>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</si>
  <si>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</si>
  <si>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</si>
  <si>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</si>
  <si>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</si>
  <si>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</si>
  <si>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</si>
  <si>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</si>
  <si>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</si>
  <si>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</si>
  <si>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</si>
  <si>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</si>
  <si>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</si>
  <si>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</si>
  <si>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</si>
  <si>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</si>
  <si>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</si>
  <si>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</si>
  <si>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</si>
  <si>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</si>
  <si>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</si>
  <si>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</si>
  <si>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</si>
  <si>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</si>
  <si>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</si>
  <si>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</si>
  <si>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</si>
  <si>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</si>
  <si>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</si>
  <si>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</si>
  <si>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</si>
  <si>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</si>
  <si>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</si>
  <si>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</si>
  <si>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</si>
  <si>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</si>
  <si>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</si>
  <si>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</si>
  <si>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</si>
  <si>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</si>
  <si>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</si>
  <si>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</si>
  <si>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</si>
  <si>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</si>
  <si>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</si>
  <si>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</si>
  <si>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</si>
  <si>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</si>
  <si>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</si>
  <si>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</si>
  <si>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</si>
  <si>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</si>
  <si>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</si>
  <si>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</si>
  <si>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</si>
  <si>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</si>
  <si>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</si>
  <si>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</si>
  <si>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</si>
  <si>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</si>
  <si>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</si>
  <si>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</si>
  <si>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</si>
  <si>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</si>
  <si>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</si>
  <si>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</si>
  <si>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</si>
  <si>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</si>
  <si>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</si>
  <si>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</si>
  <si>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</si>
  <si>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</si>
  <si>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</si>
  <si>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</si>
  <si>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</si>
  <si>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</si>
  <si>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</si>
  <si>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</si>
  <si>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</si>
  <si>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</si>
  <si>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</si>
  <si>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</si>
  <si>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</si>
  <si>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</si>
  <si>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</si>
  <si>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</si>
  <si>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</si>
  <si>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</si>
  <si>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</si>
  <si>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</si>
  <si>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</si>
  <si>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</si>
  <si>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</si>
  <si>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</si>
  <si>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</si>
  <si>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</si>
  <si>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</si>
  <si>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</si>
  <si>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</si>
  <si>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</si>
  <si>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</si>
  <si>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</si>
  <si>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</si>
  <si>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</si>
  <si>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</si>
  <si>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</si>
  <si>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</si>
  <si>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</si>
  <si>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</si>
  <si>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</si>
  <si>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</si>
  <si>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</si>
  <si>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</si>
  <si>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</si>
  <si>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</si>
  <si>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</si>
  <si>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</si>
  <si>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</si>
  <si>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</si>
  <si>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</si>
  <si>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</si>
  <si>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</si>
  <si>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</si>
  <si>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</si>
  <si>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</si>
  <si>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</si>
  <si>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</si>
  <si>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</si>
  <si>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</si>
  <si>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</si>
  <si>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</si>
  <si>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</si>
  <si>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</si>
  <si>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</si>
  <si>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</si>
  <si>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</si>
  <si>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</si>
  <si>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</si>
  <si>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</si>
  <si>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</si>
  <si>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</si>
  <si>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</si>
  <si>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</si>
  <si>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</si>
  <si>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</si>
  <si>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</si>
  <si>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</si>
  <si>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</si>
  <si>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</si>
  <si>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</si>
  <si>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</si>
  <si>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</si>
  <si>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</si>
  <si>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</si>
  <si>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</si>
  <si>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</si>
  <si>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</si>
  <si>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</si>
  <si>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</si>
  <si>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</si>
  <si>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</si>
  <si>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</si>
  <si>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</si>
  <si>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</si>
  <si>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</si>
  <si>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</si>
  <si>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</si>
  <si>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</si>
  <si>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</si>
  <si>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</si>
  <si>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</si>
  <si>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</si>
  <si>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</si>
  <si>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</si>
  <si>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</si>
  <si>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</si>
  <si>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</si>
  <si>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</si>
  <si>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</si>
  <si>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</si>
  <si>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</si>
  <si>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</si>
  <si>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</si>
  <si>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</si>
  <si>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</si>
  <si>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</si>
  <si>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</si>
  <si>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</si>
  <si>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</si>
  <si>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</si>
  <si>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</si>
  <si>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</si>
  <si>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</si>
  <si>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</si>
  <si>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</si>
  <si>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</si>
  <si>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</si>
  <si>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</si>
  <si>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</si>
  <si>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</si>
  <si>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</si>
  <si>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</si>
  <si>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</si>
  <si>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</si>
  <si>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</si>
  <si>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</si>
  <si>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</si>
  <si>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</si>
  <si>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</si>
  <si>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</si>
  <si>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</si>
  <si>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</si>
  <si>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</si>
  <si>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</si>
  <si>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</si>
  <si>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</si>
  <si>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</si>
  <si>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</si>
  <si>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</si>
  <si>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</si>
  <si>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</si>
  <si>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</si>
  <si>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</si>
  <si>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</si>
  <si>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</si>
  <si>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</si>
  <si>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</si>
  <si>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</si>
  <si>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</si>
  <si>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</si>
  <si>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</si>
  <si>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</si>
  <si>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</si>
  <si>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</si>
  <si>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</si>
  <si>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</si>
  <si>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</si>
  <si>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</si>
  <si>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</si>
  <si>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</si>
  <si>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</si>
  <si>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</si>
  <si>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</si>
  <si>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</si>
  <si>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</si>
  <si>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</si>
  <si>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</si>
  <si>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</si>
  <si>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</si>
  <si>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</si>
  <si>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</si>
  <si>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</si>
  <si>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</si>
  <si>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</si>
  <si>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</si>
  <si>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</si>
  <si>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</si>
  <si>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</si>
  <si>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</si>
  <si>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</si>
  <si>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</si>
  <si>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</si>
  <si>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</si>
  <si>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</si>
  <si>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</si>
  <si>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</si>
  <si>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</si>
  <si>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</si>
  <si>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</si>
  <si>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</si>
  <si>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</si>
  <si>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</si>
  <si>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</si>
  <si>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</si>
  <si>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</si>
  <si>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</si>
  <si>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</si>
  <si>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</si>
  <si>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</si>
  <si>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</si>
  <si>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</si>
  <si>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</si>
  <si>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</si>
  <si>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</si>
  <si>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</si>
  <si>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</si>
  <si>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</si>
  <si>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</si>
  <si>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</si>
  <si>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</si>
  <si>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</si>
  <si>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</si>
  <si>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</si>
  <si>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</si>
  <si>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</si>
  <si>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</si>
  <si>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</si>
  <si>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</si>
  <si>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</si>
  <si>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</si>
  <si>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</si>
  <si>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</si>
  <si>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</si>
  <si>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</si>
  <si>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</si>
  <si>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</si>
  <si>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</si>
  <si>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</si>
  <si>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</si>
  <si>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</si>
  <si>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</si>
  <si>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</si>
  <si>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</si>
  <si>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</si>
  <si>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</si>
  <si>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</si>
  <si>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</si>
  <si>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</si>
  <si>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</si>
  <si>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</si>
  <si>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</si>
  <si>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</si>
  <si>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</si>
  <si>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</si>
  <si>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</si>
  <si>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</si>
  <si>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</si>
  <si>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</si>
  <si>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</si>
  <si>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</si>
  <si>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</si>
  <si>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</si>
  <si>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</si>
  <si>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</si>
  <si>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</si>
  <si>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</si>
  <si>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</si>
  <si>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</si>
  <si>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</si>
  <si>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</si>
  <si>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</si>
  <si>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</si>
  <si>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</si>
  <si>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</si>
  <si>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</si>
  <si>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</si>
  <si>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</si>
  <si>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</si>
  <si>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</si>
  <si>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</si>
  <si>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</si>
  <si>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</si>
  <si>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</si>
  <si>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</si>
  <si>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</si>
  <si>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</si>
  <si>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</si>
  <si>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</si>
  <si>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</si>
  <si>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</si>
  <si>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</si>
  <si>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</si>
  <si>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</si>
  <si>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</si>
  <si>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</si>
  <si>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</si>
  <si>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</si>
  <si>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</si>
  <si>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</si>
  <si>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</si>
  <si>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</si>
  <si>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</si>
  <si>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</si>
  <si>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</si>
  <si>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</si>
  <si>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</si>
  <si>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</si>
  <si>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</si>
  <si>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</si>
  <si>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</si>
  <si>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</si>
  <si>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</si>
  <si>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</si>
  <si>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</si>
  <si>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</si>
  <si>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</si>
  <si>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</si>
  <si>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</si>
  <si>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</si>
  <si>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</si>
  <si>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</si>
  <si>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</si>
  <si>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</si>
  <si>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</si>
  <si>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</si>
  <si>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</si>
  <si>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</si>
  <si>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</si>
  <si>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</si>
  <si>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</si>
  <si>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</si>
  <si>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</si>
  <si>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</si>
  <si>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</si>
  <si>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</si>
  <si>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</si>
  <si>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</si>
  <si>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</si>
  <si>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</si>
  <si>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</si>
  <si>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</si>
  <si>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</si>
  <si>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</si>
  <si>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</si>
  <si>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</si>
  <si>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</si>
  <si>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</si>
  <si>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</si>
  <si>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</si>
  <si>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</si>
  <si>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</si>
  <si>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</si>
  <si>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</si>
  <si>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</si>
  <si>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</si>
  <si>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</si>
  <si>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</si>
  <si>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</si>
  <si>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</si>
  <si>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</si>
  <si>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</si>
  <si>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</si>
  <si>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</si>
  <si>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</si>
  <si>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</si>
  <si>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</si>
  <si>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</si>
  <si>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</si>
  <si>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</si>
  <si>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</si>
  <si>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</si>
  <si>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</si>
  <si>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</si>
  <si>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</si>
  <si>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</si>
  <si>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</si>
  <si>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</si>
  <si>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</si>
  <si>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</si>
  <si>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</si>
  <si>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</si>
  <si>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</si>
  <si>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</si>
  <si>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</si>
  <si>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</si>
  <si>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</si>
  <si>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</si>
  <si>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</si>
  <si>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</si>
  <si>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</si>
  <si>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</si>
  <si>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</si>
  <si>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</si>
  <si>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</si>
  <si>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</si>
  <si>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</si>
  <si>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</si>
  <si>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</si>
  <si>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</si>
  <si>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</si>
  <si>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</si>
  <si>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</si>
  <si>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</si>
  <si>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</si>
  <si>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</si>
  <si>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</si>
  <si>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</si>
  <si>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</si>
  <si>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</si>
  <si>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</si>
  <si>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</si>
  <si>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</si>
  <si>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</si>
  <si>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</si>
  <si>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</si>
  <si>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</si>
  <si>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</si>
  <si>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</si>
  <si>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</si>
  <si>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</si>
  <si>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</si>
  <si>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</si>
  <si>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</si>
  <si>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</si>
  <si>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</si>
  <si>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</si>
  <si>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</si>
  <si>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</si>
  <si>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</si>
  <si>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</si>
  <si>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</si>
  <si>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</si>
  <si>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</si>
  <si>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</si>
  <si>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</si>
  <si>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</si>
  <si>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</si>
  <si>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</si>
  <si>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</si>
  <si>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</si>
  <si>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</si>
  <si>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</si>
  <si>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</si>
  <si>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</si>
  <si>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</si>
  <si>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</si>
  <si>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</si>
  <si>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</si>
  <si>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</si>
  <si>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</si>
  <si>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</si>
  <si>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</si>
  <si>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</si>
  <si>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</si>
  <si>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</si>
  <si>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</si>
  <si>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</si>
  <si>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</si>
  <si>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</si>
  <si>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</si>
  <si>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</si>
  <si>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</si>
  <si>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</si>
  <si>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</si>
  <si>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</si>
  <si>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</si>
  <si>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</si>
  <si>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</si>
  <si>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</si>
  <si>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</si>
  <si>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</si>
  <si>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</si>
  <si>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</si>
  <si>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</si>
  <si>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</si>
  <si>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</si>
  <si>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</si>
  <si>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</si>
  <si>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</si>
  <si>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</si>
  <si>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</si>
  <si>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</si>
  <si>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</si>
  <si>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</si>
  <si>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</si>
  <si>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</si>
  <si>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</si>
  <si>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</si>
  <si>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</si>
  <si>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</si>
  <si>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</si>
  <si>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</si>
  <si>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</si>
  <si>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</si>
  <si>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</si>
  <si>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</si>
  <si>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</si>
  <si>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</si>
  <si>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</si>
  <si>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</si>
  <si>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</si>
  <si>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</si>
  <si>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</si>
  <si>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</si>
  <si>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</si>
  <si>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</si>
  <si>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</si>
  <si>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</si>
  <si>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</si>
  <si>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</si>
  <si>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</si>
  <si>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</si>
  <si>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</si>
  <si>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</si>
  <si>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</si>
  <si>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</si>
  <si>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</si>
  <si>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</si>
  <si>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</si>
  <si>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</si>
  <si>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</si>
  <si>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</si>
  <si>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</si>
  <si>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</si>
  <si>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</si>
  <si>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</si>
  <si>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</si>
  <si>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</si>
  <si>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</si>
  <si>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</si>
  <si>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</si>
  <si>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</si>
  <si>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</si>
  <si>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</si>
  <si>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</si>
  <si>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</si>
  <si>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</si>
  <si>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</si>
  <si>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</si>
  <si>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</si>
  <si>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</si>
  <si>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</si>
  <si>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</si>
  <si>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</si>
  <si>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</si>
  <si>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</si>
  <si>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</si>
  <si>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</si>
  <si>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</si>
  <si>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</si>
  <si>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</si>
  <si>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</si>
  <si>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</si>
  <si>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</si>
  <si>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</si>
  <si>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</si>
  <si>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</si>
  <si>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</si>
  <si>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</si>
  <si>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</si>
  <si>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</si>
  <si>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</si>
  <si>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</si>
  <si>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</si>
  <si>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</si>
  <si>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</si>
  <si>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</si>
  <si>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</si>
  <si>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</si>
  <si>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</si>
  <si>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</si>
  <si>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</si>
  <si>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</si>
  <si>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</si>
  <si>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</si>
  <si>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</si>
  <si>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</si>
  <si>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</si>
  <si>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</si>
  <si>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</si>
  <si>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</si>
  <si>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</si>
  <si>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</si>
  <si>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</si>
  <si>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</si>
  <si>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</si>
  <si>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</si>
  <si>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</si>
  <si>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</si>
  <si>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</si>
  <si>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</si>
  <si>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</si>
  <si>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</si>
  <si>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</si>
  <si>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</si>
  <si>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</si>
  <si>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</si>
  <si>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</si>
  <si>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</si>
  <si>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</si>
  <si>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</si>
  <si>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</si>
  <si>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</si>
  <si>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</si>
  <si>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</si>
  <si>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</si>
  <si>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</si>
  <si>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</si>
  <si>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</si>
  <si>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</si>
  <si>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</si>
  <si>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</si>
  <si>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</si>
  <si>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</si>
  <si>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</si>
  <si>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</si>
  <si>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</si>
  <si>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</si>
  <si>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</si>
  <si>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</si>
  <si>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</si>
  <si>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</si>
  <si>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</si>
  <si>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</si>
  <si>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</si>
  <si>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</si>
  <si>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</si>
  <si>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</si>
  <si>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</si>
  <si>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</si>
  <si>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</si>
  <si>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</si>
  <si>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</si>
  <si>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</si>
  <si>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</si>
  <si>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</si>
  <si>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</si>
  <si>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</si>
  <si>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</si>
  <si>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</si>
  <si>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</si>
  <si>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</si>
  <si>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</si>
  <si>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</si>
  <si>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</si>
  <si>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</si>
  <si>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</si>
  <si>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</si>
  <si>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</si>
  <si>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</si>
  <si>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</si>
  <si>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</si>
  <si>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</si>
  <si>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</si>
  <si>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</si>
  <si>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</si>
  <si>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</si>
  <si>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</si>
  <si>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</si>
  <si>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</si>
  <si>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</si>
  <si>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</si>
  <si>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</si>
  <si>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</si>
  <si>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</si>
  <si>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</si>
  <si>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</si>
  <si>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</si>
  <si>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</si>
  <si>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</si>
  <si>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</si>
  <si>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</si>
  <si>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</si>
  <si>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</si>
  <si>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</si>
  <si>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</si>
  <si>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</si>
  <si>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</si>
  <si>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</si>
  <si>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</si>
  <si>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</si>
  <si>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</si>
  <si>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</si>
  <si>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</si>
  <si>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</si>
  <si>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</si>
  <si>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</si>
  <si>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</si>
  <si>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</si>
  <si>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</si>
  <si>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</si>
  <si>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</si>
  <si>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</si>
  <si>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</si>
  <si>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</si>
  <si>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</si>
  <si>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</si>
  <si>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</si>
  <si>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</si>
  <si>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</si>
  <si>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</si>
  <si>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</si>
  <si>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</si>
  <si>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</si>
  <si>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</si>
  <si>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</si>
  <si>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</si>
  <si>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</si>
  <si>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</si>
  <si>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</si>
  <si>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</si>
  <si>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</si>
  <si>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</si>
  <si>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</si>
  <si>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</si>
  <si>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</si>
  <si>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</si>
  <si>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</si>
  <si>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</si>
  <si>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</si>
  <si>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</si>
  <si>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</si>
  <si>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</si>
  <si>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</si>
  <si>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</si>
  <si>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</si>
  <si>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</si>
  <si>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</si>
  <si>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</si>
  <si>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</si>
  <si>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</si>
  <si>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</si>
  <si>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</si>
  <si>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</si>
  <si>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</si>
  <si>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</si>
  <si>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</si>
  <si>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</si>
  <si>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</si>
  <si>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</si>
  <si>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</si>
  <si>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</si>
  <si>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</si>
  <si>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</si>
  <si>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</si>
  <si>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</si>
  <si>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</si>
  <si>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</si>
  <si>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</si>
  <si>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</si>
  <si>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</si>
  <si>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</si>
  <si>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</si>
  <si>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</si>
  <si>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</si>
  <si>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</si>
  <si>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</si>
  <si>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</si>
  <si>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</si>
  <si>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</si>
  <si>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</si>
  <si>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</si>
  <si>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</si>
  <si>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</si>
  <si>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</si>
  <si>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</si>
  <si>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</si>
  <si>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</si>
  <si>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</si>
  <si>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</si>
  <si>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</si>
  <si>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</si>
  <si>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</si>
  <si>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</si>
  <si>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</si>
  <si>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</si>
  <si>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</si>
  <si>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</si>
  <si>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</si>
  <si>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</si>
  <si>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</si>
  <si>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</si>
  <si>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</si>
  <si>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</si>
  <si>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</si>
  <si>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</si>
  <si>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</si>
  <si>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</si>
  <si>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</si>
  <si>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</si>
  <si>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</si>
  <si>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</si>
  <si>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</si>
  <si>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</si>
  <si>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</si>
  <si>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</si>
  <si>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</si>
  <si>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</si>
  <si>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</si>
  <si>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</si>
  <si>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</si>
  <si>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</si>
  <si>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</si>
  <si>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</si>
  <si>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</si>
  <si>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</si>
  <si>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</si>
  <si>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</si>
  <si>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</si>
  <si>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</si>
  <si>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</si>
  <si>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</si>
  <si>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</si>
  <si>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</si>
  <si>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</si>
  <si>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</si>
  <si>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</si>
  <si>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</si>
  <si>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</si>
  <si>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</si>
  <si>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</si>
  <si>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</si>
  <si>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</si>
  <si>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</si>
  <si>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</si>
  <si>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</si>
  <si>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</si>
  <si>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</si>
  <si>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</si>
  <si>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</si>
  <si>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</si>
  <si>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</si>
  <si>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</si>
  <si>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</si>
  <si>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</si>
  <si>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</si>
  <si>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</si>
  <si>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</si>
  <si>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</si>
  <si>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</si>
  <si>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</si>
  <si>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</si>
  <si>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</si>
  <si>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</si>
  <si>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</si>
  <si>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</si>
  <si>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</si>
  <si>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</si>
  <si>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</si>
  <si>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</si>
  <si>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</si>
  <si>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</si>
  <si>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</si>
  <si>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</si>
  <si>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</si>
  <si>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</si>
  <si>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</si>
  <si>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</si>
  <si>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</si>
  <si>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</si>
  <si>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</si>
  <si>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</si>
  <si>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</si>
  <si>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</si>
  <si>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</si>
  <si>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</si>
  <si>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</si>
  <si>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</si>
  <si>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</si>
  <si>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</si>
  <si>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</si>
  <si>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</si>
  <si>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</si>
  <si>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</si>
  <si>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</si>
  <si>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</si>
  <si>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</si>
  <si>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</si>
  <si>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</si>
  <si>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</si>
  <si>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</si>
  <si>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</si>
  <si>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</si>
  <si>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</si>
  <si>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</si>
  <si>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</si>
  <si>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</si>
  <si>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</si>
  <si>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</si>
  <si>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</si>
  <si>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</si>
  <si>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</si>
  <si>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</si>
  <si>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</si>
  <si>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</si>
  <si>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</si>
  <si>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</si>
  <si>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</si>
  <si>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</si>
  <si>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</si>
  <si>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</si>
  <si>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</si>
  <si>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</si>
  <si>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</si>
  <si>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</si>
  <si>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</si>
  <si>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</si>
  <si>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</si>
  <si>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</si>
  <si>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</si>
  <si>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</si>
  <si>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</si>
  <si>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</si>
  <si>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</si>
  <si>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</si>
  <si>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</si>
  <si>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</si>
  <si>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</si>
  <si>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</si>
  <si>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</si>
  <si>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</si>
  <si>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</si>
  <si>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</si>
  <si>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</si>
  <si>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</si>
  <si>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</si>
  <si>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</si>
  <si>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</si>
  <si>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</si>
  <si>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</si>
  <si>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</si>
  <si>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</si>
  <si>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</si>
  <si>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</si>
  <si>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</si>
  <si>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</si>
  <si>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</si>
  <si>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</si>
  <si>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</si>
  <si>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</si>
  <si>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</si>
  <si>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</si>
  <si>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</si>
  <si>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</si>
  <si>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</si>
  <si>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</si>
  <si>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</si>
  <si>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</si>
  <si>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</si>
  <si>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</si>
  <si>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</si>
  <si>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</si>
  <si>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</si>
  <si>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</si>
  <si>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</si>
  <si>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</si>
  <si>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</si>
  <si>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</si>
  <si>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</si>
  <si>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</si>
  <si>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</si>
  <si>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</si>
  <si>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</si>
  <si>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</si>
  <si>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</si>
  <si>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</si>
  <si>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</si>
  <si>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</si>
  <si>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</si>
  <si>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</si>
  <si>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</si>
  <si>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</si>
  <si>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</si>
  <si>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</si>
  <si>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</si>
  <si>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</si>
  <si>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</si>
  <si>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</si>
  <si>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</si>
  <si>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</si>
  <si>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</si>
  <si>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</si>
  <si>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</si>
  <si>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</si>
  <si>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</si>
  <si>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</si>
  <si>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</si>
  <si>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</si>
  <si>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</si>
  <si>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</si>
  <si>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</si>
  <si>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</si>
  <si>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</si>
  <si>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</si>
  <si>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</si>
  <si>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</si>
  <si>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</si>
  <si>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</si>
  <si>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</si>
  <si>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</si>
  <si>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</si>
  <si>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</si>
  <si>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</si>
  <si>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</si>
  <si>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</si>
  <si>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</si>
  <si>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</si>
  <si>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</si>
  <si>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</si>
  <si>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</si>
  <si>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</si>
  <si>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</si>
  <si>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</si>
  <si>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</si>
  <si>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</si>
  <si>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</si>
  <si>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</si>
  <si>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</si>
  <si>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</si>
  <si>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</si>
  <si>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</si>
  <si>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</si>
  <si>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</si>
  <si>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</si>
  <si>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</si>
  <si>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</si>
  <si>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</si>
  <si>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</si>
  <si>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</si>
  <si>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</si>
  <si>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</si>
  <si>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</si>
  <si>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</si>
  <si>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</si>
  <si>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</si>
  <si>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</si>
  <si>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</si>
  <si>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</si>
  <si>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</si>
  <si>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</si>
  <si>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</si>
  <si>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</si>
  <si>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</si>
  <si>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</si>
  <si>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</si>
  <si>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</si>
  <si>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</si>
  <si>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</si>
  <si>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</si>
  <si>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</si>
  <si>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</si>
  <si>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</si>
  <si>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</si>
  <si>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</si>
  <si>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</si>
  <si>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</si>
  <si>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</si>
  <si>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</si>
  <si>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</si>
  <si>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</si>
  <si>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</si>
  <si>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</si>
  <si>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</si>
  <si>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</si>
  <si>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</si>
  <si>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</si>
  <si>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</si>
  <si>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</si>
  <si>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</si>
  <si>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</si>
  <si>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</si>
  <si>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</si>
  <si>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</si>
  <si>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</si>
  <si>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</si>
  <si>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</si>
  <si>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</si>
  <si>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</si>
  <si>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</si>
  <si>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</si>
  <si>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</si>
  <si>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</si>
  <si>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</si>
  <si>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</si>
  <si>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</si>
  <si>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</si>
  <si>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</si>
  <si>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</si>
  <si>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</si>
  <si>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</si>
  <si>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</si>
  <si>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</si>
  <si>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</si>
  <si>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</si>
  <si>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</si>
  <si>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</si>
  <si>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</si>
  <si>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</si>
  <si>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</si>
  <si>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</si>
  <si>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</si>
  <si>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</si>
  <si>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</si>
  <si>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</si>
  <si>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</si>
  <si>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</si>
  <si>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</si>
  <si>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</si>
  <si>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</si>
  <si>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</si>
  <si>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</si>
  <si>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</si>
  <si>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</si>
  <si>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</si>
  <si>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</si>
  <si>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</si>
  <si>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</si>
  <si>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</si>
  <si>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</si>
  <si>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</si>
  <si>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</si>
  <si>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</si>
  <si>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</si>
  <si>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</si>
  <si>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</si>
  <si>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</si>
  <si>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</si>
  <si>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</si>
  <si>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</si>
  <si>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</si>
  <si>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</si>
  <si>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</si>
  <si>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</si>
  <si>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</si>
  <si>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</si>
  <si>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</si>
  <si>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</si>
  <si>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</si>
  <si>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</si>
  <si>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</si>
  <si>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</si>
  <si>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</si>
  <si>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</si>
  <si>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</si>
  <si>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</si>
  <si>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</si>
  <si>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</si>
  <si>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</si>
  <si>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</si>
  <si>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</si>
  <si>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</si>
  <si>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</si>
  <si>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</si>
  <si>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</si>
  <si>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</si>
  <si>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</si>
  <si>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</si>
  <si>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</si>
  <si>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</si>
  <si>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</si>
  <si>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</si>
  <si>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</si>
  <si>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</si>
  <si>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</si>
  <si>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</si>
  <si>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</si>
  <si>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</si>
  <si>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</si>
  <si>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</si>
  <si>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</si>
  <si>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</si>
  <si>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</si>
  <si>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</si>
  <si>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</si>
  <si>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</si>
  <si>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</si>
  <si>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</si>
  <si>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</si>
  <si>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</si>
  <si>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</si>
  <si>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</si>
  <si>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</si>
  <si>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</si>
  <si>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</si>
  <si>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</si>
  <si>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</si>
  <si>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</si>
  <si>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</si>
  <si>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</si>
  <si>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</si>
  <si>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</si>
  <si>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</si>
  <si>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</si>
  <si>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</si>
  <si>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</si>
  <si>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</si>
  <si>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</si>
  <si>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</si>
  <si>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</si>
  <si>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</si>
  <si>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</si>
  <si>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</si>
  <si>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</si>
  <si>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</si>
  <si>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</si>
  <si>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</si>
  <si>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</si>
  <si>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</si>
  <si>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</si>
  <si>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</si>
  <si>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</si>
  <si>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</si>
  <si>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</si>
  <si>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</si>
  <si>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</si>
  <si>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</si>
  <si>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</si>
  <si>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</si>
  <si>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</si>
  <si>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</si>
  <si>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</si>
  <si>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</si>
  <si>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</si>
  <si>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</si>
  <si>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</si>
  <si>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</si>
  <si>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</si>
  <si>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</si>
  <si>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</si>
  <si>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</si>
  <si>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</si>
  <si>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</si>
  <si>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</si>
  <si>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</si>
  <si>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</si>
  <si>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</si>
  <si>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</si>
  <si>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</si>
  <si>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</si>
  <si>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</si>
  <si>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</si>
  <si>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</si>
  <si>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</si>
  <si>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</si>
  <si>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</si>
  <si>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</si>
  <si>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</si>
  <si>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</si>
  <si>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</si>
  <si>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</si>
  <si>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</si>
  <si>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</si>
  <si>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</si>
  <si>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</si>
  <si>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</si>
  <si>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</si>
  <si>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</si>
  <si>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</si>
  <si>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</si>
  <si>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</si>
  <si>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</si>
  <si>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</si>
  <si>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</si>
  <si>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</si>
  <si>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</si>
  <si>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</si>
  <si>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</si>
  <si>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</si>
  <si>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</si>
  <si>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</si>
  <si>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</si>
  <si>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</si>
  <si>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</si>
  <si>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</si>
  <si>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</si>
  <si>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</si>
  <si>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</si>
  <si>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</si>
  <si>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</si>
  <si>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</si>
  <si>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</si>
  <si>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</si>
  <si>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</si>
  <si>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</si>
  <si>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</si>
  <si>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</si>
  <si>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</si>
  <si>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</si>
  <si>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</si>
  <si>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</si>
  <si>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</si>
  <si>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</si>
  <si>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</si>
  <si>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</si>
  <si>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</si>
  <si>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</si>
  <si>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</si>
  <si>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</si>
  <si>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</si>
  <si>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</si>
  <si>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</si>
  <si>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</si>
  <si>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</si>
  <si>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</si>
  <si>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</si>
  <si>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</si>
  <si>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</si>
  <si>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</si>
  <si>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</si>
  <si>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</si>
  <si>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</si>
  <si>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</si>
  <si>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</si>
  <si>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</si>
  <si>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</si>
  <si>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</si>
  <si>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</si>
  <si>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</si>
  <si>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</si>
  <si>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</si>
  <si>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</si>
  <si>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</si>
  <si>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</si>
  <si>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</si>
  <si>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</si>
  <si>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</si>
  <si>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</si>
  <si>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</si>
  <si>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</si>
  <si>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</si>
  <si>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</si>
  <si>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</si>
  <si>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</si>
  <si>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</si>
  <si>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</si>
  <si>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</si>
  <si>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</si>
  <si>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</si>
  <si>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</si>
  <si>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</si>
  <si>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</si>
  <si>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</si>
  <si>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</si>
  <si>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</si>
  <si>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</si>
  <si>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</si>
  <si>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</si>
  <si>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</si>
  <si>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</si>
  <si>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</si>
  <si>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</si>
  <si>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</si>
  <si>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</si>
  <si>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</si>
  <si>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</si>
  <si>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</si>
  <si>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</si>
  <si>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</si>
  <si>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</si>
  <si>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</si>
  <si>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</si>
  <si>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</si>
  <si>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</si>
  <si>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</si>
  <si>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</si>
  <si>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</si>
  <si>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</si>
  <si>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</si>
  <si>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</si>
  <si>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</si>
  <si>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</si>
  <si>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</si>
  <si>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</si>
  <si>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</si>
  <si>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</si>
  <si>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</si>
  <si>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</si>
  <si>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</si>
  <si>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</si>
  <si>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</si>
  <si>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</si>
  <si>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</si>
  <si>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</si>
  <si>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</si>
  <si>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</si>
  <si>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</si>
  <si>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</si>
  <si>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</si>
  <si>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</si>
  <si>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</si>
  <si>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</si>
  <si>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</si>
  <si>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</si>
  <si>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</si>
  <si>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</si>
  <si>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</si>
  <si>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</si>
  <si>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</si>
  <si>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</si>
  <si>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</si>
  <si>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</si>
  <si>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</si>
  <si>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</si>
  <si>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</si>
  <si>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</si>
  <si>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</si>
  <si>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</si>
  <si>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</si>
  <si>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</si>
  <si>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</si>
  <si>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</si>
  <si>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</si>
  <si>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</si>
  <si>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</si>
  <si>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</si>
  <si>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</si>
  <si>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</si>
  <si>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</si>
  <si>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</si>
  <si>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</si>
  <si>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</si>
  <si>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</si>
  <si>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</si>
  <si>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</si>
  <si>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</si>
  <si>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</si>
  <si>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</si>
  <si>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</si>
  <si>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</si>
  <si>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</si>
  <si>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</si>
  <si>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</si>
  <si>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</si>
  <si>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</si>
  <si>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</si>
  <si>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</si>
  <si>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</si>
  <si>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</si>
  <si>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</si>
  <si>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</si>
  <si>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</si>
  <si>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</si>
  <si>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</si>
  <si>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</si>
  <si>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</si>
  <si>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</si>
  <si>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</si>
  <si>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</si>
  <si>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</si>
  <si>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</si>
  <si>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</si>
  <si>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</si>
  <si>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</si>
  <si>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</si>
  <si>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</si>
  <si>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</si>
  <si>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</si>
  <si>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</si>
  <si>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</si>
  <si>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</si>
  <si>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</si>
  <si>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</si>
  <si>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</si>
  <si>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</si>
  <si>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</si>
  <si>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</si>
  <si>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</si>
  <si>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</si>
  <si>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</si>
  <si>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</si>
  <si>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</si>
  <si>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</si>
  <si>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</si>
  <si>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</si>
  <si>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</si>
  <si>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</si>
  <si>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</si>
  <si>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</si>
  <si>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</si>
  <si>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</si>
  <si>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</si>
  <si>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</si>
  <si>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</si>
  <si>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</si>
  <si>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</si>
  <si>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</si>
  <si>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</si>
  <si>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</si>
  <si>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</si>
  <si>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</si>
  <si>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</si>
  <si>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</si>
  <si>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</si>
  <si>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</si>
  <si>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</si>
  <si>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</si>
  <si>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</si>
  <si>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</si>
  <si>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</si>
  <si>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</si>
  <si>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</si>
  <si>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</si>
  <si>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</si>
  <si>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</si>
  <si>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</si>
  <si>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</si>
  <si>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</si>
  <si>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</si>
  <si>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</si>
  <si>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</si>
  <si>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</si>
  <si>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</si>
  <si>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</si>
  <si>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</si>
  <si>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</si>
  <si>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</si>
  <si>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</si>
  <si>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</si>
  <si>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</si>
  <si>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</si>
  <si>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</si>
  <si>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</si>
  <si>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</si>
  <si>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</si>
  <si>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</si>
  <si>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</si>
  <si>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</si>
  <si>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</si>
  <si>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</si>
  <si>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</si>
  <si>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</si>
  <si>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</si>
  <si>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</si>
  <si>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</si>
  <si>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</si>
  <si>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</si>
  <si>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</si>
  <si>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</si>
  <si>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</si>
  <si>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</si>
  <si>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</si>
  <si>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</si>
  <si>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</si>
  <si>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</si>
  <si>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</si>
  <si>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</si>
  <si>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</si>
  <si>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</si>
  <si>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</si>
  <si>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</si>
  <si>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</si>
  <si>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</si>
  <si>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</si>
  <si>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</si>
  <si>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</si>
  <si>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</si>
  <si>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</si>
  <si>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</si>
  <si>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</si>
  <si>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</si>
  <si>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</si>
  <si>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</si>
  <si>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</si>
  <si>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</si>
  <si>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</si>
  <si>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</si>
  <si>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</si>
  <si>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</si>
  <si>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</si>
  <si>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</si>
  <si>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</si>
  <si>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</si>
  <si>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</si>
  <si>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</si>
  <si>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</si>
  <si>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</si>
  <si>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</si>
  <si>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</si>
  <si>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</si>
  <si>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</si>
  <si>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</si>
  <si>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</si>
  <si>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</si>
  <si>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</si>
  <si>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</si>
  <si>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</si>
  <si>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</si>
  <si>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</si>
  <si>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</si>
  <si>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</si>
  <si>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</si>
  <si>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</si>
  <si>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</si>
  <si>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</si>
  <si>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</si>
  <si>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</si>
  <si>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</si>
  <si>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</si>
  <si>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</si>
  <si>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</si>
  <si>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</si>
  <si>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</si>
  <si>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</si>
  <si>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</si>
  <si>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</si>
  <si>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</si>
  <si>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</si>
  <si>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</si>
  <si>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</si>
  <si>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</si>
  <si>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</si>
  <si>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</si>
  <si>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</si>
  <si>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</si>
  <si>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</si>
  <si>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</si>
  <si>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</si>
  <si>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</si>
  <si>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</si>
  <si>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</si>
  <si>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</si>
  <si>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</si>
  <si>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</si>
  <si>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</si>
  <si>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</si>
  <si>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</si>
  <si>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</si>
  <si>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</si>
  <si>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</si>
  <si>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</si>
  <si>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</si>
  <si>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</si>
  <si>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</si>
  <si>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</si>
  <si>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</si>
  <si>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</si>
  <si>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</si>
  <si>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</si>
  <si>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</si>
  <si>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</si>
  <si>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</si>
  <si>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</si>
  <si>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</si>
  <si>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</si>
  <si>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</si>
  <si>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</si>
  <si>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</si>
  <si>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</si>
  <si>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</si>
  <si>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</si>
  <si>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</si>
  <si>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</si>
  <si>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</si>
  <si>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</si>
  <si>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</si>
  <si>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</si>
  <si>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</si>
  <si>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</si>
  <si>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</si>
  <si>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</si>
  <si>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</si>
  <si>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</si>
  <si>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</si>
  <si>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</si>
  <si>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</si>
  <si>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</si>
  <si>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</si>
  <si>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</si>
  <si>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</si>
  <si>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</si>
  <si>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</si>
  <si>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</si>
  <si>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</si>
  <si>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</si>
  <si>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</si>
  <si>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</si>
  <si>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</si>
  <si>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</si>
  <si>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</si>
  <si>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</si>
  <si>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</si>
  <si>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</si>
  <si>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</si>
  <si>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</si>
  <si>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</si>
  <si>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</si>
  <si>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</si>
  <si>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</si>
  <si>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</si>
  <si>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</si>
  <si>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</si>
  <si>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</si>
  <si>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</si>
  <si>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</si>
  <si>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</si>
  <si>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</si>
  <si>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</si>
  <si>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</si>
  <si>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</si>
  <si>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</si>
  <si>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</si>
  <si>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</si>
  <si>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</si>
  <si>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</si>
  <si>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</si>
  <si>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</si>
  <si>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</si>
  <si>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</si>
  <si>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</si>
  <si>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</si>
  <si>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</si>
  <si>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</si>
  <si>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</si>
  <si>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</si>
  <si>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</si>
  <si>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</si>
  <si>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</si>
  <si>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</si>
  <si>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</si>
  <si>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</si>
  <si>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</si>
  <si>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</si>
  <si>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</si>
  <si>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</si>
  <si>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</si>
  <si>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</si>
  <si>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</si>
  <si>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</si>
  <si>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</si>
  <si>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</si>
  <si>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</si>
  <si>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</si>
  <si>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</si>
  <si>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</si>
  <si>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</si>
  <si>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</si>
  <si>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</si>
  <si>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</si>
  <si>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</si>
  <si>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</si>
  <si>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</si>
  <si>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</si>
  <si>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</si>
  <si>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</si>
  <si>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</si>
  <si>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</si>
  <si>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</si>
  <si>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</si>
  <si>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</si>
  <si>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</si>
  <si>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</si>
  <si>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</si>
  <si>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</si>
  <si>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</si>
  <si>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</si>
  <si>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</si>
  <si>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</si>
  <si>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</si>
  <si>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</si>
  <si>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</si>
  <si>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</si>
  <si>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</si>
  <si>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</si>
  <si>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</si>
  <si>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</si>
  <si>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</si>
  <si>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</si>
  <si>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</si>
  <si>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</si>
  <si>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</si>
  <si>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</si>
  <si>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</si>
  <si>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</si>
  <si>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</si>
  <si>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</si>
  <si>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</si>
  <si>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</si>
  <si>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</si>
  <si>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</si>
  <si>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</si>
  <si>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</si>
  <si>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</si>
  <si>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</si>
  <si>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</si>
  <si>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</si>
  <si>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</si>
  <si>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</si>
  <si>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</si>
  <si>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</si>
  <si>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</si>
  <si>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</si>
  <si>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</si>
  <si>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</si>
  <si>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</si>
  <si>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</si>
  <si>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</si>
  <si>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</si>
  <si>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</si>
  <si>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</si>
  <si>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</si>
  <si>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</si>
  <si>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</si>
  <si>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</si>
  <si>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</si>
  <si>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</si>
  <si>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</si>
  <si>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</si>
  <si>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</si>
  <si>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</si>
  <si>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</si>
  <si>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</si>
  <si>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</si>
  <si>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</si>
  <si>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</si>
  <si>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</si>
  <si>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</si>
  <si>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</si>
  <si>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</si>
  <si>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</si>
  <si>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</si>
  <si>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</si>
  <si>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</si>
  <si>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</si>
  <si>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</si>
  <si>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</si>
  <si>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</si>
  <si>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</si>
  <si>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</si>
  <si>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</si>
  <si>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</si>
  <si>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</si>
  <si>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</si>
  <si>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</si>
  <si>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</si>
  <si>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</si>
  <si>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</si>
  <si>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</si>
  <si>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</si>
  <si>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</si>
  <si>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</si>
  <si>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</si>
  <si>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</si>
  <si>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</si>
  <si>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</si>
  <si>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</si>
  <si>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</si>
  <si>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</si>
  <si>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</si>
  <si>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</si>
  <si>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</si>
  <si>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</si>
  <si>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</si>
  <si>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</si>
  <si>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</si>
  <si>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</si>
  <si>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</si>
  <si>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</si>
  <si>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</si>
  <si>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</si>
  <si>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</si>
  <si>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</si>
  <si>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</si>
  <si>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</si>
  <si>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</si>
  <si>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</si>
  <si>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</si>
  <si>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</si>
  <si>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</si>
  <si>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</si>
  <si>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</si>
  <si>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</si>
  <si>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</si>
  <si>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</si>
  <si>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</si>
  <si>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</si>
  <si>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</si>
  <si>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</si>
  <si>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</si>
  <si>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</si>
  <si>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</si>
  <si>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</si>
  <si>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</si>
  <si>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</si>
  <si>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</si>
  <si>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</si>
  <si>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</si>
  <si>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</si>
  <si>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</si>
  <si>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</si>
  <si>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</si>
  <si>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</si>
  <si>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</si>
  <si>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</si>
  <si>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</si>
  <si>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</si>
  <si>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</si>
  <si>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</si>
  <si>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</si>
  <si>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</si>
  <si>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</si>
  <si>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</si>
  <si>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</si>
  <si>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</si>
  <si>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</si>
  <si>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</si>
  <si>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</si>
  <si>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</si>
  <si>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</si>
  <si>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</si>
  <si>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</si>
  <si>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</si>
  <si>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</si>
  <si>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</si>
  <si>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</si>
  <si>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</si>
  <si>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</si>
  <si>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</si>
  <si>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</si>
  <si>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</si>
  <si>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</si>
  <si>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</si>
  <si>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</si>
  <si>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</si>
  <si>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</si>
  <si>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</si>
  <si>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</si>
  <si>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</si>
  <si>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</si>
  <si>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</si>
  <si>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</si>
  <si>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</si>
  <si>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</si>
  <si>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</si>
  <si>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</si>
  <si>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</si>
  <si>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</si>
  <si>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</si>
  <si>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</si>
  <si>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</si>
  <si>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</si>
  <si>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</si>
  <si>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</si>
  <si>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</si>
  <si>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</si>
  <si>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</si>
  <si>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</si>
  <si>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</si>
  <si>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</si>
  <si>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</si>
  <si>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</si>
  <si>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</si>
  <si>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</si>
  <si>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</si>
  <si>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</si>
  <si>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</si>
  <si>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</si>
  <si>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</si>
  <si>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</si>
  <si>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</si>
  <si>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</si>
  <si>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</si>
  <si>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</si>
  <si>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</si>
  <si>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</si>
  <si>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</si>
  <si>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</si>
  <si>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</si>
  <si>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</si>
  <si>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</si>
  <si>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</si>
  <si>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</si>
  <si>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</si>
  <si>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</si>
  <si>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</si>
  <si>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</si>
  <si>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</si>
  <si>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</si>
  <si>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</si>
  <si>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</si>
  <si>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</si>
  <si>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</si>
  <si>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</si>
  <si>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</si>
  <si>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</si>
  <si>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</si>
  <si>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</si>
  <si>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</si>
  <si>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</si>
  <si>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</si>
  <si>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</si>
  <si>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</si>
  <si>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</si>
  <si>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</si>
  <si>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</si>
  <si>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</si>
  <si>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</si>
  <si>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</si>
  <si>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</si>
  <si>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</si>
  <si>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</si>
  <si>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</si>
  <si>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</si>
  <si>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</si>
  <si>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</si>
  <si>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</si>
  <si>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</si>
  <si>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</si>
  <si>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</si>
  <si>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</si>
  <si>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</si>
  <si>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</si>
  <si>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</si>
  <si>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</si>
  <si>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</si>
  <si>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</si>
  <si>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</si>
  <si>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</si>
  <si>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</si>
  <si>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</si>
  <si>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</si>
  <si>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</si>
  <si>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</si>
  <si>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</si>
  <si>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</si>
  <si>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</si>
  <si>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</si>
  <si>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</si>
  <si>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</si>
  <si>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</si>
  <si>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</si>
  <si>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</si>
  <si>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</si>
  <si>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</si>
  <si>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</si>
  <si>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</si>
  <si>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</si>
  <si>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</si>
  <si>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</si>
  <si>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</si>
  <si>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</si>
  <si>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</si>
  <si>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</si>
  <si>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</si>
  <si>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</si>
  <si>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</si>
  <si>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</si>
  <si>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</si>
  <si>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</si>
  <si>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</si>
  <si>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</si>
  <si>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</si>
  <si>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</si>
  <si>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</si>
  <si>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</si>
  <si>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</si>
  <si>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</si>
  <si>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</si>
  <si>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</si>
  <si>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</si>
  <si>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</si>
  <si>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</si>
  <si>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</si>
  <si>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</si>
  <si>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</si>
  <si>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</si>
  <si>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</si>
  <si>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</si>
  <si>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</si>
  <si>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</si>
  <si>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</si>
  <si>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</si>
  <si>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</si>
  <si>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</si>
  <si>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</si>
  <si>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</si>
  <si>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</si>
  <si>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</si>
  <si>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</si>
  <si>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</si>
  <si>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</si>
  <si>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</si>
  <si>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</si>
  <si>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</si>
  <si>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</si>
  <si>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</si>
  <si>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</si>
  <si>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</si>
  <si>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</si>
  <si>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</si>
  <si>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</si>
  <si>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</si>
  <si>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</si>
  <si>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</si>
  <si>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</si>
  <si>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</si>
  <si>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</si>
  <si>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</si>
  <si>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</si>
  <si>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</si>
  <si>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</si>
  <si>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</si>
  <si>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</si>
  <si>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</si>
  <si>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</si>
  <si>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</si>
  <si>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</si>
  <si>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</si>
  <si>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</si>
  <si>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</si>
  <si>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</si>
  <si>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</si>
  <si>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</si>
  <si>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</si>
  <si>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</si>
  <si>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</si>
  <si>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</si>
  <si>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</si>
  <si>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</si>
  <si>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</si>
  <si>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</si>
  <si>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</si>
  <si>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</si>
  <si>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</si>
  <si>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</si>
  <si>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</si>
  <si>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</si>
  <si>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</si>
  <si>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</si>
  <si>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</si>
  <si>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</si>
  <si>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</si>
  <si>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</si>
  <si>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</si>
  <si>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</si>
  <si>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</si>
  <si>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</si>
  <si>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</si>
  <si>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</si>
  <si>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</si>
  <si>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</si>
  <si>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</si>
  <si>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</si>
  <si>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</si>
  <si>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</si>
  <si>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</si>
  <si>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</si>
  <si>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</si>
  <si>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</si>
  <si>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</si>
  <si>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</si>
  <si>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</si>
  <si>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</si>
  <si>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</si>
  <si>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</si>
  <si>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</si>
  <si>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</si>
  <si>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</si>
  <si>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</si>
  <si>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</si>
  <si>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</si>
  <si>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</si>
  <si>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</si>
  <si>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</si>
  <si>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</si>
  <si>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</si>
  <si>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</si>
  <si>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</si>
  <si>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</si>
  <si>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</si>
  <si>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</si>
  <si>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</si>
  <si>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</si>
  <si>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</si>
  <si>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</si>
  <si>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</si>
  <si>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</si>
  <si>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</si>
  <si>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</si>
  <si>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</si>
  <si>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</si>
  <si>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</si>
  <si>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</si>
  <si>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</si>
  <si>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</si>
  <si>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</si>
  <si>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</si>
  <si>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</si>
  <si>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</si>
  <si>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</si>
  <si>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</si>
  <si>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</si>
  <si>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</si>
  <si>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</si>
  <si>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</si>
  <si>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</si>
  <si>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</si>
  <si>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</si>
  <si>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</si>
  <si>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</si>
  <si>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</si>
  <si>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</si>
  <si>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</si>
  <si>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</si>
  <si>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</si>
  <si>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</si>
  <si>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</si>
  <si>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</si>
  <si>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</si>
  <si>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</si>
  <si>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</si>
  <si>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</si>
  <si>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</si>
  <si>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</si>
  <si>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</si>
  <si>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</si>
  <si>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</si>
  <si>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</si>
  <si>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</si>
  <si>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</si>
  <si>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</si>
  <si>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</si>
  <si>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</si>
  <si>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</si>
  <si>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</si>
  <si>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</si>
  <si>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</si>
  <si>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</si>
  <si>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</si>
  <si>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</si>
  <si>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</si>
  <si>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</si>
  <si>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</si>
  <si>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</si>
  <si>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</si>
  <si>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</si>
  <si>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</si>
  <si>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</si>
  <si>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</si>
  <si>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</si>
  <si>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</si>
  <si>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</si>
  <si>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</si>
  <si>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</si>
  <si>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</si>
  <si>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</si>
  <si>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</si>
  <si>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</si>
  <si>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</si>
  <si>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</si>
  <si>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</si>
  <si>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</si>
  <si>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</si>
  <si>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</si>
  <si>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</si>
  <si>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</si>
  <si>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</si>
  <si>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</si>
  <si>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</si>
  <si>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</si>
  <si>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</si>
  <si>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</si>
  <si>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</si>
  <si>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</si>
  <si>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</si>
  <si>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</si>
  <si>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</si>
  <si>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</si>
  <si>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</si>
  <si>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</si>
  <si>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</si>
  <si>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</si>
  <si>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</si>
  <si>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</si>
  <si>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</si>
  <si>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</si>
  <si>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</si>
  <si>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</si>
  <si>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</si>
  <si>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</si>
  <si>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</si>
  <si>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</si>
  <si>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</si>
  <si>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</si>
  <si>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</si>
  <si>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</si>
  <si>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</si>
  <si>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</si>
  <si>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</si>
  <si>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</si>
  <si>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</si>
  <si>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</si>
  <si>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</si>
  <si>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</si>
  <si>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</si>
  <si>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</si>
  <si>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</si>
  <si>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</si>
  <si>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</si>
  <si>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</si>
  <si>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</si>
  <si>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</si>
  <si>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</si>
  <si>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</si>
  <si>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</si>
  <si>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</si>
  <si>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</si>
  <si>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</si>
  <si>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</si>
  <si>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</si>
  <si>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</si>
  <si>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</si>
  <si>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</si>
  <si>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</si>
  <si>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</si>
  <si>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</si>
  <si>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</si>
  <si>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</si>
  <si>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</si>
  <si>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</si>
  <si>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</si>
  <si>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</si>
  <si>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</si>
  <si>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</si>
  <si>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</si>
  <si>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</si>
  <si>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</si>
  <si>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</si>
  <si>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</si>
  <si>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</si>
  <si>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</si>
  <si>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</si>
  <si>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</si>
  <si>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</si>
  <si>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</si>
  <si>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</si>
  <si>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</si>
  <si>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</si>
  <si>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</si>
  <si>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</si>
  <si>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</si>
  <si>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</si>
  <si>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</si>
  <si>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</si>
  <si>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</si>
  <si>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</si>
  <si>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</si>
  <si>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</si>
  <si>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</si>
  <si>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</si>
  <si>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</si>
  <si>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</si>
  <si>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</si>
  <si>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</si>
  <si>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</si>
  <si>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</si>
  <si>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</si>
  <si>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</si>
  <si>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</si>
  <si>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</si>
  <si>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</si>
  <si>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</si>
  <si>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</si>
  <si>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</si>
  <si>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</si>
  <si>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</si>
  <si>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</si>
  <si>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</si>
  <si>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</si>
  <si>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</si>
  <si>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</si>
  <si>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</si>
  <si>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</si>
  <si>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</si>
  <si>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</si>
  <si>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</si>
  <si>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</si>
  <si>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</si>
  <si>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</si>
  <si>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</si>
  <si>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</si>
  <si>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</si>
  <si>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</si>
  <si>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</si>
  <si>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</si>
  <si>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</si>
  <si>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</si>
  <si>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</si>
  <si>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</si>
  <si>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</si>
  <si>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</si>
  <si>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</si>
  <si>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</si>
  <si>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</si>
  <si>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</si>
  <si>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</si>
  <si>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</si>
  <si>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</si>
  <si>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</si>
  <si>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</si>
  <si>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</si>
  <si>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</si>
  <si>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</si>
  <si>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</si>
  <si>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</si>
  <si>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</si>
  <si>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</si>
  <si>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</si>
  <si>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</si>
  <si>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</si>
  <si>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</si>
  <si>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</si>
  <si>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</si>
  <si>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</si>
  <si>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</si>
  <si>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</si>
  <si>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</si>
  <si>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</si>
  <si>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</si>
  <si>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</si>
  <si>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</si>
  <si>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</si>
  <si>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</si>
  <si>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</si>
  <si>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</si>
  <si>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</si>
  <si>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</si>
  <si>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</si>
  <si>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</si>
  <si>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</si>
  <si>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</si>
  <si>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</si>
  <si>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</si>
  <si>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</si>
  <si>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</si>
  <si>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</si>
  <si>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</si>
  <si>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</si>
  <si>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</si>
  <si>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</si>
  <si>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</si>
  <si>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</si>
  <si>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</si>
  <si>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</si>
  <si>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</si>
  <si>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</si>
  <si>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</si>
  <si>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</si>
  <si>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</si>
  <si>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</si>
  <si>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</si>
  <si>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</si>
  <si>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</si>
  <si>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</si>
  <si>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</si>
  <si>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</si>
  <si>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</si>
  <si>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</si>
  <si>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</si>
  <si>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</si>
  <si>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</si>
  <si>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</si>
  <si>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</si>
  <si>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</si>
  <si>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</si>
  <si>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</si>
  <si>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</si>
  <si>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</si>
  <si>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</si>
  <si>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</si>
  <si>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</si>
  <si>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</si>
  <si>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</si>
  <si>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</si>
  <si>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</si>
  <si>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</si>
  <si>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</si>
  <si>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</si>
  <si>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</si>
  <si>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</si>
  <si>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</si>
  <si>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</si>
  <si>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</si>
  <si>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</si>
  <si>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</si>
  <si>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</si>
  <si>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</si>
  <si>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</si>
  <si>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</si>
  <si>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</si>
  <si>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</si>
  <si>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</si>
  <si>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</si>
  <si>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</si>
  <si>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</si>
  <si>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</si>
  <si>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</si>
  <si>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</si>
  <si>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</si>
  <si>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</si>
  <si>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</si>
  <si>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</si>
  <si>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</si>
  <si>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</si>
  <si>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</si>
  <si>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</si>
  <si>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</si>
  <si>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</si>
  <si>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</si>
  <si>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</si>
  <si>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</si>
  <si>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</si>
  <si>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</si>
  <si>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</si>
  <si>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</si>
  <si>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</si>
  <si>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</si>
  <si>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</si>
  <si>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</si>
  <si>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</si>
  <si>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</si>
  <si>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</si>
  <si>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</si>
  <si>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</si>
  <si>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</si>
  <si>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</si>
  <si>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</si>
  <si>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</si>
  <si>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</si>
  <si>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</si>
  <si>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</si>
  <si>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</si>
  <si>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</si>
  <si>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</si>
  <si>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</si>
  <si>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</si>
  <si>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</si>
  <si>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</si>
  <si>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</si>
  <si>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</si>
  <si>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</si>
  <si>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</si>
  <si>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</si>
  <si>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</si>
  <si>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</si>
  <si>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</si>
  <si>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</si>
  <si>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</si>
  <si>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</si>
  <si>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</si>
  <si>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</si>
  <si>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</si>
  <si>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</si>
  <si>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</si>
  <si>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</si>
  <si>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</si>
  <si>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</si>
  <si>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</si>
  <si>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</si>
  <si>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</si>
  <si>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</si>
  <si>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</si>
  <si>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</si>
  <si>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</si>
  <si>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</si>
  <si>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</si>
  <si>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</si>
  <si>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</si>
  <si>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</si>
  <si>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</si>
  <si>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</si>
  <si>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</si>
  <si>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</si>
  <si>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</si>
  <si>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</si>
  <si>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</si>
  <si>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</si>
  <si>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</si>
  <si>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</si>
  <si>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</si>
  <si>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</si>
  <si>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</si>
  <si>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</si>
  <si>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</si>
  <si>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</si>
  <si>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</si>
  <si>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</si>
  <si>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</si>
  <si>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</si>
  <si>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</si>
  <si>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</si>
  <si>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</si>
  <si>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</si>
  <si>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</si>
  <si>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</si>
  <si>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</si>
  <si>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</si>
  <si>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</si>
  <si>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</si>
  <si>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</si>
  <si>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</si>
  <si>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</si>
  <si>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</si>
  <si>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</si>
  <si>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</si>
  <si>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</si>
  <si>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</si>
  <si>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</si>
  <si>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</si>
  <si>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</si>
  <si>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</si>
  <si>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</si>
  <si>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</si>
  <si>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</si>
  <si>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</si>
  <si>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</si>
  <si>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</si>
  <si>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</si>
  <si>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</si>
  <si>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</si>
  <si>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</si>
  <si>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</si>
  <si>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</si>
  <si>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</si>
  <si>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</si>
  <si>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</si>
  <si>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</si>
  <si>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</si>
  <si>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</si>
  <si>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</si>
  <si>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</si>
  <si>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</si>
  <si>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</si>
  <si>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</si>
  <si>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</si>
  <si>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</si>
  <si>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</si>
  <si>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</si>
  <si>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</si>
  <si>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</si>
  <si>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</si>
  <si>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</si>
  <si>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</si>
  <si>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</si>
  <si>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</si>
  <si>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</si>
  <si>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</si>
  <si>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</si>
  <si>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</si>
  <si>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</si>
  <si>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</si>
  <si>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</si>
  <si>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</si>
  <si>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</si>
  <si>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</si>
  <si>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</si>
  <si>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</si>
  <si>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</si>
  <si>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</si>
  <si>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</si>
  <si>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</si>
  <si>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</si>
  <si>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</si>
  <si>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</si>
  <si>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</si>
  <si>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</si>
  <si>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</si>
  <si>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</si>
  <si>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</si>
  <si>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</si>
  <si>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</si>
  <si>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</si>
  <si>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</si>
  <si>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</si>
  <si>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</si>
  <si>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</si>
  <si>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</si>
  <si>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</si>
  <si>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</si>
  <si>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</si>
  <si>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</si>
  <si>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</si>
  <si>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</si>
  <si>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</si>
  <si>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</si>
  <si>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</si>
  <si>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</si>
  <si>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</si>
  <si>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</si>
  <si>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</si>
  <si>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</si>
  <si>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</si>
  <si>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</si>
  <si>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</si>
  <si>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</si>
  <si>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</si>
  <si>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</si>
  <si>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</si>
  <si>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</si>
  <si>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</si>
  <si>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</si>
  <si>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</si>
  <si>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</si>
  <si>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</si>
  <si>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</si>
  <si>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</si>
  <si>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</si>
  <si>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</si>
  <si>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</si>
  <si>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</si>
  <si>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</si>
  <si>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</si>
  <si>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</si>
  <si>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</si>
  <si>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</si>
  <si>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</si>
  <si>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</si>
  <si>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</si>
  <si>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</si>
  <si>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</si>
  <si>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</si>
  <si>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</si>
  <si>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</si>
  <si>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</si>
  <si>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</si>
  <si>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</si>
  <si>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</si>
  <si>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</si>
  <si>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</si>
  <si>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</si>
  <si>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</si>
  <si>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</si>
  <si>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</si>
  <si>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</si>
  <si>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</si>
  <si>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</si>
  <si>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</si>
  <si>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</si>
  <si>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</si>
  <si>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</si>
  <si>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</si>
  <si>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</si>
  <si>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</si>
  <si>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</si>
  <si>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</si>
  <si>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</si>
  <si>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</si>
  <si>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</si>
  <si>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</si>
  <si>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</si>
  <si>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</si>
  <si>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</si>
  <si>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</si>
  <si>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</si>
  <si>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</si>
  <si>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</si>
  <si>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</si>
  <si>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</si>
  <si>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</si>
  <si>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</si>
  <si>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</si>
  <si>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</si>
  <si>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</si>
  <si>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</si>
  <si>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</si>
  <si>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</si>
  <si>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</si>
  <si>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</si>
  <si>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</si>
  <si>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</si>
  <si>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</si>
  <si>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</si>
  <si>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</si>
  <si>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</si>
  <si>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</si>
  <si>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</si>
  <si>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</si>
  <si>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</si>
  <si>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</si>
  <si>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</si>
  <si>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</si>
  <si>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</si>
  <si>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</si>
  <si>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</si>
  <si>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</si>
  <si>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</si>
  <si>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</si>
  <si>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</si>
  <si>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</si>
  <si>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</si>
  <si>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</si>
  <si>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</si>
  <si>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</si>
  <si>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</si>
  <si>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</si>
  <si>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</si>
  <si>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</si>
  <si>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</si>
  <si>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</si>
  <si>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</si>
  <si>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</si>
  <si>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</si>
  <si>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</si>
  <si>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</si>
  <si>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</si>
  <si>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</si>
  <si>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</si>
  <si>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</si>
  <si>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</si>
  <si>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</si>
  <si>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</si>
  <si>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</si>
  <si>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</si>
  <si>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</si>
  <si>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</si>
  <si>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</si>
  <si>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</si>
  <si>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</si>
  <si>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</si>
  <si>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</si>
  <si>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</si>
  <si>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</si>
  <si>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</si>
  <si>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</si>
  <si>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</si>
  <si>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</si>
  <si>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</si>
  <si>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</si>
  <si>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</si>
  <si>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</si>
  <si>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</si>
  <si>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</si>
  <si>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</si>
  <si>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</si>
  <si>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</si>
  <si>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</si>
  <si>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</si>
  <si>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</si>
  <si>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</si>
  <si>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</si>
  <si>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</si>
  <si>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</si>
  <si>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</si>
  <si>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</si>
  <si>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</si>
  <si>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</si>
  <si>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</si>
  <si>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</si>
  <si>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</si>
  <si>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</si>
  <si>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</si>
  <si>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</si>
  <si>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</si>
  <si>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</si>
  <si>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</si>
  <si>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</si>
  <si>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</si>
  <si>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</si>
  <si>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</si>
  <si>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</si>
  <si>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</si>
  <si>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</si>
  <si>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</si>
  <si>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</si>
  <si>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</si>
  <si>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</si>
  <si>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</si>
  <si>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</si>
  <si>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</si>
  <si>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</si>
  <si>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</si>
  <si>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</si>
  <si>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</si>
  <si>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</si>
  <si>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</si>
  <si>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</si>
  <si>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</si>
  <si>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</si>
  <si>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</si>
  <si>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</si>
  <si>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</si>
  <si>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</si>
  <si>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</si>
  <si>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</si>
  <si>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</si>
  <si>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</si>
  <si>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</si>
  <si>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</si>
  <si>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</si>
  <si>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</si>
  <si>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</si>
  <si>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</si>
  <si>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</si>
  <si>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</si>
  <si>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</si>
  <si>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</si>
  <si>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</si>
  <si>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</si>
  <si>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</si>
  <si>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</si>
  <si>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</si>
  <si>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</si>
  <si>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</si>
  <si>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</si>
  <si>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</si>
  <si>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</si>
  <si>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</si>
  <si>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</si>
  <si>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</si>
  <si>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</si>
  <si>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</si>
  <si>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</si>
  <si>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</si>
  <si>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</si>
  <si>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</si>
  <si>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</si>
  <si>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</si>
  <si>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</si>
  <si>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</si>
  <si>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</si>
  <si>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</si>
  <si>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</si>
  <si>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</si>
  <si>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</si>
  <si>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</si>
  <si>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</si>
  <si>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</si>
  <si>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</si>
  <si>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</si>
  <si>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</si>
  <si>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</si>
  <si>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</si>
  <si>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</si>
  <si>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</si>
  <si>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</si>
  <si>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</si>
  <si>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</si>
  <si>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</si>
  <si>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</si>
  <si>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</si>
  <si>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</si>
  <si>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</si>
  <si>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</si>
  <si>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</si>
  <si>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</si>
  <si>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</si>
  <si>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</si>
  <si>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</si>
  <si>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</si>
  <si>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</si>
  <si>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</si>
  <si>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</si>
  <si>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</si>
  <si>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</si>
  <si>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</si>
  <si>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</si>
  <si>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</si>
  <si>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</si>
  <si>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</si>
  <si>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</si>
  <si>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</si>
  <si>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</si>
  <si>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</si>
  <si>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</si>
  <si>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</si>
  <si>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</si>
  <si>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</si>
  <si>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</si>
  <si>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</si>
  <si>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</si>
  <si>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</si>
  <si>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</si>
  <si>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</si>
  <si>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</si>
  <si>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</si>
  <si>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</si>
  <si>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</si>
  <si>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</si>
  <si>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</si>
  <si>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</si>
  <si>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</si>
  <si>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</si>
  <si>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</si>
  <si>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</si>
  <si>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</si>
  <si>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</si>
  <si>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</si>
  <si>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</si>
  <si>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</si>
  <si>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</si>
  <si>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</si>
  <si>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</si>
  <si>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</si>
  <si>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</si>
  <si>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</si>
  <si>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</si>
  <si>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</si>
  <si>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</si>
  <si>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</si>
  <si>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</si>
  <si>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</si>
  <si>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</si>
  <si>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</si>
  <si>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</si>
  <si>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</si>
  <si>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</si>
  <si>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</si>
  <si>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</si>
  <si>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</si>
  <si>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</si>
  <si>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</si>
  <si>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</si>
  <si>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</si>
  <si>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</si>
  <si>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</si>
  <si>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</si>
  <si>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</si>
  <si>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</si>
  <si>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</si>
  <si>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</si>
  <si>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</si>
  <si>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</si>
  <si>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</si>
  <si>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</si>
  <si>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</si>
  <si>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</si>
  <si>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</si>
  <si>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</si>
  <si>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</si>
  <si>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</si>
  <si>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</si>
  <si>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</si>
  <si>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</si>
  <si>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</si>
  <si>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</si>
  <si>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</si>
  <si>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</si>
  <si>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</si>
  <si>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</si>
  <si>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</si>
  <si>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</si>
  <si>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</si>
  <si>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</si>
  <si>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</si>
  <si>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</si>
  <si>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</si>
  <si>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</si>
  <si>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</si>
  <si>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</si>
  <si>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</si>
  <si>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</si>
  <si>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</si>
  <si>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</si>
  <si>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</si>
  <si>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</si>
  <si>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</si>
  <si>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</si>
  <si>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</si>
  <si>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</si>
  <si>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</si>
  <si>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</si>
  <si>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</si>
  <si>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</si>
  <si>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</si>
  <si>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</si>
  <si>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</si>
  <si>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</si>
  <si>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</si>
  <si>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</si>
  <si>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</si>
  <si>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</si>
  <si>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</si>
  <si>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</si>
  <si>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</si>
  <si>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</si>
  <si>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</si>
  <si>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</si>
  <si>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</si>
  <si>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</si>
  <si>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</si>
  <si>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</si>
  <si>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</si>
  <si>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</si>
  <si>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</si>
  <si>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</si>
  <si>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</si>
  <si>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</si>
  <si>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</si>
  <si>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</si>
  <si>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</si>
  <si>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</si>
  <si>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</si>
  <si>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</si>
  <si>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</si>
  <si>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</si>
  <si>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</si>
  <si>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</si>
  <si>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</si>
  <si>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</si>
  <si>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</si>
  <si>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</si>
  <si>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</si>
  <si>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</si>
  <si>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</si>
  <si>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</si>
  <si>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</si>
  <si>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</si>
  <si>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</si>
  <si>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</si>
  <si>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</si>
  <si>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</si>
  <si>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</si>
  <si>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</si>
  <si>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</si>
  <si>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</si>
  <si>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</si>
  <si>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</si>
  <si>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</si>
  <si>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</si>
  <si>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</si>
  <si>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</si>
  <si>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</si>
  <si>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</si>
  <si>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</si>
  <si>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</si>
  <si>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</si>
  <si>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</si>
  <si>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</si>
  <si>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</si>
  <si>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</si>
  <si>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</si>
  <si>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</si>
  <si>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</si>
  <si>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</si>
  <si>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</si>
  <si>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</si>
  <si>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</si>
  <si>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</si>
  <si>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</si>
  <si>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</si>
  <si>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</si>
  <si>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</si>
  <si>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</si>
  <si>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</si>
  <si>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</si>
  <si>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</si>
  <si>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</si>
  <si>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</si>
  <si>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</si>
  <si>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</si>
  <si>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</si>
  <si>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</si>
  <si>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</si>
  <si>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</si>
  <si>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</si>
  <si>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</si>
  <si>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</si>
  <si>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</si>
  <si>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</si>
  <si>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</si>
  <si>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</si>
  <si>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</si>
  <si>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</si>
  <si>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</si>
  <si>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</si>
  <si>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</si>
  <si>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</si>
  <si>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</si>
  <si>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</si>
  <si>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</si>
  <si>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</si>
  <si>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</si>
  <si>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</si>
  <si>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</si>
  <si>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</si>
  <si>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</si>
  <si>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</si>
  <si>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</si>
  <si>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</si>
  <si>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</si>
  <si>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</si>
  <si>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</si>
  <si>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</si>
  <si>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</si>
  <si>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</si>
  <si>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</si>
  <si>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</si>
  <si>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</si>
  <si>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</si>
  <si>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</si>
  <si>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</si>
  <si>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</si>
  <si>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</si>
  <si>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</si>
  <si>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</si>
  <si>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</si>
  <si>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</si>
  <si>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</si>
  <si>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</si>
  <si>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</si>
  <si>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</si>
  <si>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</si>
  <si>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</si>
  <si>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</si>
  <si>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</si>
  <si>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</si>
  <si>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</si>
  <si>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</si>
  <si>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</si>
  <si>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</si>
  <si>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</si>
  <si>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</si>
  <si>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</si>
  <si>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</si>
  <si>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</si>
  <si>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</si>
  <si>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</si>
  <si>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</si>
  <si>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</si>
  <si>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</si>
  <si>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</si>
  <si>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</si>
  <si>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</si>
  <si>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</si>
  <si>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</si>
  <si>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</si>
  <si>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</si>
  <si>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</si>
  <si>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</si>
  <si>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</si>
  <si>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</si>
  <si>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</si>
  <si>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</si>
  <si>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</si>
  <si>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</si>
  <si>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</si>
  <si>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</si>
  <si>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</si>
  <si>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</si>
  <si>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</si>
  <si>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</si>
  <si>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</si>
  <si>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</si>
  <si>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</si>
  <si>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</si>
  <si>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</si>
  <si>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</si>
  <si>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</si>
  <si>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</si>
  <si>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</si>
  <si>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</si>
  <si>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</si>
  <si>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</si>
  <si>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</si>
  <si>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</si>
  <si>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</si>
  <si>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</si>
  <si>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</si>
  <si>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</si>
  <si>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</si>
  <si>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</si>
  <si>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</si>
  <si>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</si>
  <si>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</si>
  <si>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</si>
  <si>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</si>
  <si>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</si>
  <si>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</si>
  <si>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</si>
  <si>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</si>
  <si>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</si>
  <si>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</si>
  <si>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</si>
  <si>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</si>
  <si>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</si>
  <si>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</si>
  <si>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</si>
  <si>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</si>
  <si>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</si>
  <si>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</si>
  <si>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</si>
  <si>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</si>
  <si>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</si>
  <si>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</si>
  <si>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</si>
  <si>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</si>
  <si>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</si>
  <si>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</si>
  <si>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</si>
  <si>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</si>
  <si>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</si>
  <si>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</si>
  <si>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</si>
  <si>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</si>
  <si>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</si>
  <si>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</si>
  <si>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</si>
  <si>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</si>
  <si>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</si>
  <si>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</si>
  <si>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</si>
  <si>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</si>
  <si>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</si>
  <si>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</si>
  <si>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</si>
  <si>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</si>
  <si>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</si>
  <si>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</si>
  <si>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</si>
  <si>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</si>
  <si>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</si>
  <si>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</si>
  <si>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</si>
  <si>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</si>
  <si>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</si>
  <si>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</si>
  <si>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</si>
  <si>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</si>
  <si>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</si>
  <si>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</si>
  <si>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</si>
  <si>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</si>
  <si>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</si>
  <si>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</si>
  <si>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</si>
  <si>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</si>
  <si>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</si>
  <si>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</si>
  <si>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</si>
  <si>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</si>
  <si>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</si>
  <si>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</si>
  <si>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</si>
  <si>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</si>
  <si>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</si>
  <si>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</si>
  <si>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</si>
  <si>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</si>
  <si>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</si>
  <si>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</si>
  <si>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</si>
  <si>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</si>
  <si>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</si>
  <si>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</si>
  <si>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</si>
  <si>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</si>
  <si>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</si>
  <si>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</si>
  <si>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</si>
  <si>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</si>
  <si>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</si>
  <si>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</si>
  <si>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</si>
  <si>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</si>
  <si>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</si>
  <si>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</si>
  <si>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</si>
  <si>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</si>
  <si>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</si>
  <si>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</si>
  <si>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</si>
  <si>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</si>
  <si>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</si>
  <si>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</si>
  <si>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</si>
  <si>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</si>
  <si>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</si>
  <si>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</si>
  <si>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</si>
  <si>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</si>
  <si>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</si>
  <si>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</si>
  <si>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</si>
  <si>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</si>
  <si>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</si>
  <si>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</si>
  <si>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</si>
  <si>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</si>
  <si>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</si>
  <si>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</si>
  <si>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</si>
  <si>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</si>
  <si>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</si>
  <si>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</si>
  <si>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</si>
  <si>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</si>
  <si>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</si>
  <si>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</si>
  <si>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</si>
  <si>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</si>
  <si>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</si>
  <si>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</si>
  <si>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</si>
  <si>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</si>
  <si>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</si>
  <si>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</si>
  <si>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</si>
  <si>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</si>
  <si>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</si>
  <si>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</si>
  <si>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</si>
  <si>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</si>
  <si>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</si>
  <si>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</si>
  <si>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</si>
  <si>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</si>
  <si>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</si>
  <si>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</si>
  <si>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</si>
  <si>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</si>
  <si>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</si>
  <si>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</si>
  <si>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</si>
  <si>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</si>
  <si>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</si>
  <si>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</si>
  <si>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</si>
  <si>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</si>
  <si>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</si>
  <si>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</si>
  <si>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</si>
  <si>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</si>
  <si>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</si>
  <si>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</si>
  <si>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</si>
  <si>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</si>
  <si>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</si>
  <si>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</si>
  <si>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</si>
  <si>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</si>
  <si>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</si>
  <si>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</si>
  <si>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</si>
  <si>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</si>
  <si>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</si>
  <si>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</si>
  <si>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</si>
  <si>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</si>
  <si>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</si>
  <si>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</si>
  <si>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</si>
  <si>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</si>
  <si>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</si>
  <si>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</si>
  <si>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</si>
  <si>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</si>
  <si>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</si>
  <si>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</si>
  <si>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</si>
  <si>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</si>
  <si>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</si>
  <si>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</si>
  <si>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</si>
  <si>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</si>
  <si>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</si>
  <si>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</si>
  <si>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</si>
  <si>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</si>
  <si>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</si>
  <si>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</si>
  <si>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</si>
  <si>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</si>
  <si>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</si>
  <si>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</si>
  <si>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</si>
  <si>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</si>
  <si>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</si>
  <si>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</si>
  <si>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</si>
  <si>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</si>
  <si>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</si>
  <si>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</si>
  <si>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</si>
  <si>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</si>
  <si>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</si>
  <si>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</si>
  <si>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</si>
  <si>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</si>
  <si>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</si>
  <si>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</si>
  <si>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</si>
  <si>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</si>
  <si>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</si>
  <si>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</si>
  <si>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</si>
  <si>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</si>
  <si>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</si>
  <si>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</si>
  <si>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</si>
  <si>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</si>
  <si>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</si>
  <si>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</si>
  <si>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</si>
  <si>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</si>
  <si>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</si>
  <si>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</si>
  <si>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</si>
  <si>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</si>
  <si>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</si>
  <si>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</si>
  <si>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</si>
  <si>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</si>
  <si>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</si>
  <si>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</si>
  <si>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</si>
  <si>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</si>
  <si>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</si>
  <si>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</si>
  <si>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</si>
  <si>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</si>
  <si>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</si>
  <si>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</si>
  <si>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</si>
  <si>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</si>
  <si>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</si>
  <si>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</si>
  <si>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</si>
  <si>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</si>
  <si>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</si>
  <si>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</si>
  <si>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</si>
  <si>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</si>
  <si>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</si>
  <si>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</si>
  <si>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</si>
  <si>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</si>
  <si>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</si>
  <si>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</si>
  <si>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</si>
  <si>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</si>
  <si>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</si>
  <si>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</si>
  <si>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</si>
  <si>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</si>
  <si>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</si>
  <si>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</si>
  <si>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</si>
  <si>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</si>
  <si>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</si>
  <si>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</si>
  <si>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</si>
  <si>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</si>
  <si>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</si>
  <si>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</si>
  <si>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</si>
  <si>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</si>
  <si>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</si>
  <si>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</si>
  <si>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</si>
  <si>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</si>
  <si>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</si>
  <si>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</si>
  <si>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</si>
  <si>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</si>
  <si>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</si>
  <si>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</si>
  <si>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</si>
  <si>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</si>
  <si>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</si>
  <si>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</si>
  <si>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</si>
  <si>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</si>
  <si>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</si>
  <si>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</si>
  <si>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</si>
  <si>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</si>
  <si>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</si>
  <si>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</si>
  <si>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</si>
  <si>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</si>
  <si>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</si>
  <si>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</si>
  <si>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</si>
  <si>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</si>
  <si>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</si>
  <si>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</si>
  <si>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</si>
  <si>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</si>
  <si>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</si>
  <si>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</si>
  <si>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</si>
  <si>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</si>
  <si>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</si>
  <si>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</si>
  <si>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</si>
  <si>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</si>
  <si>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</si>
  <si>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</si>
  <si>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</si>
  <si>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</si>
  <si>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</si>
  <si>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</si>
  <si>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</si>
  <si>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</si>
  <si>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</si>
  <si>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</si>
  <si>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</si>
  <si>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</si>
  <si>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</si>
  <si>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</si>
  <si>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</si>
  <si>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</si>
  <si>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</si>
  <si>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</si>
  <si>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</si>
  <si>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</si>
  <si>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</si>
  <si>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</si>
  <si>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</si>
  <si>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</si>
  <si>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</si>
  <si>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</si>
  <si>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</si>
  <si>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</si>
  <si>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</si>
  <si>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</si>
  <si>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</si>
  <si>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</si>
  <si>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</si>
  <si>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</si>
  <si>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</si>
  <si>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</si>
  <si>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</si>
  <si>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</si>
  <si>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</si>
  <si>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</si>
  <si>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</si>
  <si>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</si>
  <si>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</si>
  <si>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</si>
  <si>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</si>
  <si>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</si>
  <si>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</si>
  <si>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</si>
  <si>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</si>
  <si>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</si>
  <si>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</si>
  <si>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</si>
  <si>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</si>
  <si>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</si>
  <si>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</si>
  <si>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</si>
  <si>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</si>
  <si>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</si>
  <si>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</si>
  <si>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</si>
  <si>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</si>
  <si>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</si>
  <si>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</si>
  <si>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</si>
  <si>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</si>
  <si>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</si>
  <si>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</si>
  <si>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</si>
  <si>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</si>
  <si>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</si>
  <si>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</si>
  <si>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</si>
  <si>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</si>
  <si>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</si>
  <si>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</si>
  <si>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</si>
  <si>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</si>
  <si>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</si>
  <si>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</si>
  <si>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</si>
  <si>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</si>
  <si>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</si>
  <si>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</si>
  <si>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</si>
  <si>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</si>
  <si>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</si>
  <si>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</si>
  <si>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</si>
  <si>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</si>
  <si>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</si>
  <si>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</si>
  <si>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</si>
  <si>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</si>
  <si>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</si>
  <si>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</si>
  <si>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</si>
  <si>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</si>
  <si>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</si>
  <si>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</si>
  <si>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</si>
  <si>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</si>
  <si>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</si>
  <si>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</si>
  <si>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</si>
  <si>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</si>
  <si>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</si>
  <si>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</si>
  <si>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</si>
  <si>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</si>
  <si>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</si>
  <si>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</si>
  <si>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</si>
  <si>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</si>
  <si>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</si>
  <si>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</si>
  <si>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</si>
  <si>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</si>
  <si>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</si>
  <si>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</si>
  <si>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</si>
  <si>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</si>
  <si>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</si>
  <si>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</si>
  <si>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</si>
  <si>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</si>
  <si>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</si>
  <si>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</si>
  <si>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</si>
  <si>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</si>
  <si>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</si>
  <si>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</si>
  <si>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</si>
  <si>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</si>
  <si>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</si>
  <si>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</si>
  <si>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</si>
  <si>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</si>
  <si>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</si>
  <si>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</si>
  <si>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</si>
  <si>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</si>
  <si>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</si>
  <si>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</si>
  <si>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</si>
  <si>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</si>
  <si>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</si>
  <si>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</si>
  <si>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</si>
  <si>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</si>
  <si>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</si>
  <si>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</si>
  <si>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</si>
  <si>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</si>
  <si>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</si>
  <si>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</si>
  <si>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</si>
  <si>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</si>
  <si>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</si>
  <si>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</si>
  <si>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</si>
  <si>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</si>
  <si>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</si>
  <si>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</si>
  <si>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</si>
  <si>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</si>
  <si>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</si>
  <si>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</si>
  <si>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</si>
  <si>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</si>
  <si>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</si>
  <si>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</si>
  <si>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</si>
  <si>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</si>
  <si>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</si>
  <si>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</si>
  <si>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</si>
  <si>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</si>
  <si>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</si>
  <si>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</si>
  <si>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</si>
  <si>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</si>
  <si>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</si>
  <si>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</si>
  <si>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</si>
  <si>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</si>
  <si>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</si>
  <si>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</si>
  <si>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</si>
  <si>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</si>
  <si>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</si>
  <si>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</si>
  <si>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</si>
  <si>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</si>
  <si>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</si>
  <si>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</si>
  <si>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</si>
  <si>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</si>
  <si>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</si>
  <si>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</si>
  <si>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</si>
  <si>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</si>
  <si>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</si>
  <si>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</si>
  <si>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</si>
  <si>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</si>
  <si>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</si>
  <si>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</si>
  <si>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</si>
  <si>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</si>
  <si>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</si>
  <si>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</si>
  <si>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</si>
  <si>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</si>
  <si>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</si>
  <si>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</si>
  <si>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</si>
  <si>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</si>
  <si>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</si>
  <si>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</si>
  <si>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</si>
  <si>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</si>
  <si>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</si>
  <si>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</si>
  <si>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</si>
  <si>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</si>
  <si>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</si>
  <si>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</si>
  <si>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</si>
  <si>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</si>
  <si>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</si>
  <si>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</si>
  <si>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</si>
  <si>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</si>
  <si>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</si>
  <si>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</si>
  <si>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</si>
  <si>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</si>
  <si>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</si>
  <si>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</si>
  <si>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</si>
  <si>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</si>
  <si>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</si>
  <si>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</si>
  <si>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</si>
  <si>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</si>
  <si>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</si>
  <si>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</si>
  <si>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</si>
  <si>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</si>
  <si>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</si>
  <si>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</si>
  <si>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</si>
  <si>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</si>
  <si>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</si>
  <si>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</si>
  <si>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</si>
  <si>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</si>
  <si>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</si>
  <si>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</si>
  <si>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</si>
  <si>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</si>
  <si>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</si>
  <si>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</si>
  <si>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</si>
  <si>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</si>
  <si>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</si>
  <si>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</si>
  <si>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</si>
  <si>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</si>
  <si>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</si>
  <si>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</si>
  <si>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</si>
  <si>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</si>
  <si>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</si>
  <si>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</si>
  <si>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</si>
  <si>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</si>
  <si>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</si>
  <si>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</si>
  <si>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</si>
  <si>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</si>
  <si>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</si>
  <si>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</si>
  <si>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</si>
  <si>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</si>
  <si>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</si>
  <si>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</si>
  <si>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</si>
  <si>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</si>
  <si>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</si>
  <si>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</si>
  <si>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</si>
  <si>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</si>
  <si>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</si>
  <si>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</si>
  <si>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</si>
  <si>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</si>
  <si>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</si>
  <si>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</si>
  <si>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</si>
  <si>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</si>
  <si>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</si>
  <si>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</si>
  <si>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</si>
  <si>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</si>
  <si>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</si>
  <si>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</si>
  <si>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</si>
  <si>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</si>
  <si>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</si>
  <si>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</si>
  <si>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</si>
  <si>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</si>
  <si>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</si>
  <si>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</si>
  <si>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</si>
  <si>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</si>
  <si>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</si>
  <si>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</si>
  <si>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</si>
  <si>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</si>
  <si>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</si>
  <si>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</si>
  <si>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</si>
  <si>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</si>
  <si>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</si>
  <si>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</si>
  <si>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</si>
  <si>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</si>
  <si>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</si>
  <si>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</si>
  <si>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</si>
  <si>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</si>
  <si>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</si>
  <si>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</si>
  <si>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</si>
  <si>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</si>
  <si>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</si>
  <si>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</si>
  <si>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</si>
  <si>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</si>
  <si>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</si>
  <si>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</si>
  <si>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</si>
  <si>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</si>
  <si>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</si>
  <si>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</si>
  <si>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</si>
  <si>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</si>
  <si>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</si>
  <si>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</si>
  <si>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</si>
  <si>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</si>
  <si>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</si>
  <si>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</si>
  <si>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</si>
  <si>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</si>
  <si>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</si>
  <si>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</si>
  <si>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</si>
  <si>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</si>
  <si>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</si>
  <si>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</si>
  <si>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</si>
  <si>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</si>
  <si>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</si>
  <si>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</si>
  <si>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</si>
  <si>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</si>
  <si>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</si>
  <si>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</si>
  <si>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</si>
  <si>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</si>
  <si>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</si>
  <si>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</si>
  <si>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</si>
  <si>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</si>
  <si>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</si>
  <si>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</si>
  <si>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</si>
  <si>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</si>
  <si>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</si>
  <si>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</si>
  <si>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</si>
  <si>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</si>
  <si>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</si>
  <si>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</si>
  <si>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</si>
  <si>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</si>
  <si>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</si>
  <si>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</si>
  <si>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</si>
  <si>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</si>
  <si>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</si>
  <si>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</si>
  <si>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</si>
  <si>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</si>
  <si>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</si>
  <si>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</si>
  <si>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</si>
  <si>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</si>
  <si>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</si>
  <si>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</si>
  <si>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</si>
  <si>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</si>
  <si>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</si>
  <si>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</si>
  <si>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</si>
  <si>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</si>
  <si>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</si>
  <si>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</si>
  <si>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</si>
  <si>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</si>
  <si>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</si>
  <si>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</si>
  <si>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</si>
  <si>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</si>
  <si>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</si>
  <si>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</si>
  <si>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</si>
  <si>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</si>
  <si>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</si>
  <si>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</si>
  <si>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</si>
  <si>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</si>
  <si>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</si>
  <si>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</si>
  <si>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</si>
  <si>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</si>
  <si>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</si>
  <si>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</si>
  <si>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</si>
  <si>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</si>
  <si>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</si>
  <si>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</si>
  <si>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</si>
  <si>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</si>
  <si>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</si>
  <si>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</si>
  <si>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</si>
  <si>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</si>
  <si>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</si>
  <si>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</si>
  <si>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</si>
  <si>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</si>
  <si>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</si>
  <si>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</si>
  <si>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</si>
  <si>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</si>
  <si>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</si>
  <si>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</si>
  <si>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</si>
  <si>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</si>
  <si>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</si>
  <si>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</si>
  <si>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</si>
  <si>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</si>
  <si>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</si>
  <si>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</si>
  <si>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</si>
  <si>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</si>
  <si>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</si>
  <si>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</si>
  <si>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</si>
  <si>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</si>
  <si>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</si>
  <si>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</si>
  <si>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</si>
  <si>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</si>
  <si>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</si>
  <si>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</si>
  <si>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</si>
  <si>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</si>
  <si>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</si>
  <si>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</si>
  <si>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</si>
  <si>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</si>
  <si>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</si>
  <si>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</si>
  <si>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</si>
  <si>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</si>
  <si>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</si>
  <si>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</si>
  <si>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</si>
  <si>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</si>
  <si>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</si>
  <si>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</si>
  <si>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</si>
  <si>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</si>
  <si>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</si>
  <si>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</si>
  <si>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</si>
  <si>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</si>
  <si>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</si>
  <si>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</si>
  <si>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</si>
  <si>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</si>
  <si>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</si>
  <si>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</si>
  <si>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</si>
  <si>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</si>
  <si>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</si>
  <si>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</si>
  <si>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</si>
  <si>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</si>
  <si>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</si>
  <si>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</si>
  <si>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</si>
  <si>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</si>
  <si>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</si>
  <si>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</si>
  <si>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</si>
  <si>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</si>
  <si>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</si>
  <si>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</si>
  <si>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</si>
  <si>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</si>
  <si>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</si>
  <si>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</si>
  <si>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</si>
  <si>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</si>
  <si>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</si>
  <si>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</si>
  <si>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</si>
  <si>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</si>
  <si>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</si>
  <si>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</si>
  <si>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</si>
  <si>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</si>
  <si>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</si>
  <si>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</si>
  <si>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</si>
  <si>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</si>
  <si>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</si>
  <si>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</si>
  <si>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</si>
  <si>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</si>
  <si>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</si>
  <si>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</si>
  <si>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</si>
  <si>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</si>
  <si>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</si>
  <si>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</si>
  <si>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</si>
  <si>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</si>
  <si>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</si>
  <si>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</si>
  <si>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</si>
  <si>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</si>
  <si>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</si>
  <si>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</si>
  <si>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</si>
  <si>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</si>
  <si>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</si>
  <si>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</si>
  <si>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</si>
  <si>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</si>
  <si>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</si>
  <si>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</si>
  <si>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</si>
  <si>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</si>
  <si>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</si>
  <si>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</si>
  <si>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</si>
  <si>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</si>
  <si>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</si>
  <si>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</si>
  <si>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</si>
  <si>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</si>
  <si>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</si>
  <si>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</si>
  <si>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</si>
  <si>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</si>
  <si>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</si>
  <si>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</si>
  <si>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</si>
  <si>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</si>
  <si>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</si>
  <si>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</si>
  <si>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</si>
  <si>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</si>
  <si>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</si>
  <si>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</si>
  <si>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</si>
  <si>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</si>
  <si>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</si>
  <si>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</si>
  <si>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</si>
  <si>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</si>
  <si>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</si>
  <si>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</si>
  <si>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</si>
  <si>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</si>
  <si>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</si>
  <si>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</si>
  <si>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</si>
  <si>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</si>
  <si>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</si>
  <si>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</si>
  <si>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</si>
  <si>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</si>
  <si>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</si>
  <si>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</si>
  <si>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</si>
  <si>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</si>
  <si>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</si>
  <si>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</si>
  <si>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</si>
  <si>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</si>
  <si>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</si>
  <si>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</si>
  <si>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</si>
  <si>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</si>
  <si>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</si>
  <si>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</si>
  <si>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</si>
  <si>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</si>
  <si>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</si>
  <si>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</si>
  <si>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</si>
  <si>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</si>
  <si>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</si>
  <si>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</si>
  <si>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</si>
  <si>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</si>
  <si>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</si>
  <si>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</si>
  <si>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</si>
  <si>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</si>
  <si>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</si>
  <si>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</si>
  <si>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</si>
  <si>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</si>
  <si>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</si>
  <si>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</si>
  <si>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</si>
  <si>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</si>
  <si>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</si>
  <si>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</si>
  <si>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</si>
  <si>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</si>
  <si>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</si>
  <si>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</si>
  <si>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</si>
  <si>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</si>
  <si>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</si>
  <si>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</si>
  <si>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</si>
  <si>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</si>
  <si>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</si>
  <si>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</si>
  <si>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</si>
  <si>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</si>
  <si>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</si>
  <si>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</si>
  <si>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</si>
  <si>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</si>
  <si>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</si>
  <si>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</si>
  <si>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</si>
  <si>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</si>
  <si>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</si>
  <si>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</si>
  <si>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</si>
  <si>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</si>
  <si>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</si>
  <si>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</si>
  <si>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</si>
  <si>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</si>
  <si>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</si>
  <si>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</si>
  <si>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</si>
  <si>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</si>
  <si>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</si>
  <si>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</si>
  <si>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</si>
  <si>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</si>
  <si>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</si>
  <si>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</si>
  <si>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</si>
  <si>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</si>
  <si>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</si>
  <si>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</si>
  <si>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</si>
  <si>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</si>
  <si>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</si>
  <si>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</si>
  <si>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</si>
  <si>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</si>
  <si>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</si>
  <si>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</si>
  <si>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</si>
  <si>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</si>
  <si>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</si>
  <si>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</si>
  <si>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</si>
  <si>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</si>
  <si>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</si>
  <si>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</si>
  <si>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</si>
  <si>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</si>
  <si>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</si>
  <si>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</si>
  <si>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</si>
  <si>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</si>
  <si>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</si>
  <si>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</si>
  <si>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</si>
  <si>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</si>
  <si>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</si>
  <si>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</si>
  <si>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</si>
  <si>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</si>
  <si>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</si>
  <si>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</si>
  <si>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</si>
  <si>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</si>
  <si>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</si>
  <si>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</si>
  <si>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</si>
  <si>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</si>
  <si>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</si>
  <si>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</si>
  <si>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</si>
  <si>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</si>
  <si>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</si>
  <si>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</si>
  <si>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</si>
  <si>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</si>
  <si>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</si>
  <si>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</si>
  <si>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</si>
  <si>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</si>
  <si>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</si>
  <si>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</si>
  <si>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</si>
  <si>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</si>
  <si>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</si>
  <si>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</si>
  <si>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</si>
  <si>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</si>
  <si>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</si>
  <si>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</si>
  <si>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</si>
  <si>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</si>
  <si>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</si>
  <si>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</si>
  <si>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</si>
  <si>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</si>
  <si>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</si>
  <si>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</si>
  <si>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</si>
  <si>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</si>
  <si>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</si>
  <si>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</si>
  <si>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</si>
  <si>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</si>
  <si>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</si>
  <si>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</si>
  <si>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</si>
  <si>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</si>
  <si>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</si>
  <si>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</si>
  <si>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</si>
  <si>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</si>
  <si>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</si>
  <si>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</si>
  <si>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</si>
  <si>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</si>
  <si>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</si>
  <si>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</si>
  <si>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</si>
  <si>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</si>
  <si>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</si>
  <si>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</si>
  <si>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</si>
  <si>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</si>
  <si>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</si>
  <si>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</si>
  <si>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</si>
  <si>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</si>
  <si>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</si>
  <si>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</si>
  <si>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</si>
  <si>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</si>
  <si>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</si>
  <si>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</si>
  <si>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</si>
  <si>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</si>
  <si>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</si>
  <si>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</si>
  <si>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</si>
  <si>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</si>
  <si>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</si>
  <si>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</si>
  <si>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</si>
  <si>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</si>
  <si>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</si>
  <si>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</si>
  <si>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</si>
  <si>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</si>
  <si>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</si>
  <si>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</si>
  <si>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</si>
  <si>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</si>
  <si>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</si>
  <si>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</si>
  <si>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</si>
  <si>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</si>
  <si>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</si>
  <si>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</si>
  <si>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</si>
  <si>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</si>
  <si>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</si>
  <si>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</si>
  <si>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</si>
  <si>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</si>
  <si>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</si>
  <si>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</si>
  <si>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</si>
  <si>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</si>
  <si>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</si>
  <si>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</si>
  <si>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</si>
  <si>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</si>
  <si>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</si>
  <si>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</si>
  <si>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</si>
  <si>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</si>
  <si>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</si>
  <si>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</si>
  <si>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</si>
  <si>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</si>
  <si>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</si>
  <si>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</si>
  <si>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</si>
  <si>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</si>
  <si>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</si>
  <si>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</si>
  <si>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</si>
  <si>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</si>
  <si>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</si>
  <si>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</si>
  <si>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</si>
  <si>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</si>
  <si>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</si>
  <si>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</si>
  <si>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</si>
  <si>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</si>
  <si>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</si>
  <si>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</si>
  <si>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</si>
  <si>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</si>
  <si>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</si>
  <si>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</si>
  <si>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</si>
  <si>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</si>
  <si>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</si>
  <si>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</si>
  <si>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</si>
  <si>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</si>
  <si>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</si>
  <si>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</si>
  <si>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</si>
  <si>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</si>
  <si>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</si>
  <si>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</si>
  <si>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</si>
  <si>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</si>
  <si>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</si>
  <si>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</si>
  <si>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</si>
  <si>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</si>
  <si>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</si>
  <si>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</si>
  <si>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</si>
  <si>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</si>
  <si>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</si>
  <si>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</si>
  <si>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</si>
  <si>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</si>
  <si>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</si>
  <si>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</si>
  <si>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</si>
  <si>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</si>
  <si>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</si>
  <si>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</si>
  <si>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</si>
  <si>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</si>
  <si>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</si>
  <si>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</si>
  <si>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</si>
  <si>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</si>
  <si>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</si>
  <si>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</si>
  <si>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</si>
  <si>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</si>
  <si>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</si>
  <si>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</si>
  <si>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</si>
  <si>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</si>
  <si>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</si>
  <si>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</si>
  <si>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</si>
  <si>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</si>
  <si>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</si>
  <si>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</si>
  <si>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</si>
  <si>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</si>
  <si>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</si>
  <si>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</si>
  <si>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</si>
  <si>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</si>
  <si>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</si>
  <si>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</si>
  <si>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</si>
  <si>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</si>
  <si>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</si>
  <si>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</si>
  <si>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</si>
  <si>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</si>
  <si>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</si>
  <si>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</si>
  <si>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</si>
  <si>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</si>
  <si>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</si>
  <si>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</si>
  <si>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</si>
  <si>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</si>
  <si>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</si>
  <si>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</si>
  <si>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</si>
  <si>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</si>
  <si>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</si>
  <si>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</si>
  <si>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</si>
  <si>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</si>
  <si>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</si>
  <si>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</si>
  <si>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</si>
  <si>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</si>
  <si>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</si>
  <si>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</si>
  <si>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</si>
  <si>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</si>
  <si>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</si>
  <si>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</si>
  <si>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</si>
  <si>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</si>
  <si>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</si>
  <si>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</si>
  <si>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</si>
  <si>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</si>
  <si>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</si>
  <si>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</si>
  <si>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</si>
  <si>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</si>
  <si>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</si>
  <si>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</si>
  <si>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</si>
  <si>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</si>
  <si>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</si>
  <si>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</si>
  <si>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</si>
  <si>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</si>
  <si>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</si>
  <si>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</si>
  <si>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</si>
  <si>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</si>
  <si>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</si>
  <si>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</si>
  <si>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</si>
  <si>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</si>
  <si>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</si>
  <si>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</si>
  <si>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</si>
  <si>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</si>
  <si>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</si>
  <si>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</si>
  <si>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</si>
  <si>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</si>
  <si>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</si>
  <si>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</si>
  <si>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</si>
  <si>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</si>
  <si>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</si>
  <si>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</si>
  <si>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</si>
  <si>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</si>
  <si>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</si>
  <si>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</si>
  <si>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</si>
  <si>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</si>
  <si>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</si>
  <si>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</si>
  <si>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</si>
  <si>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</si>
  <si>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</si>
  <si>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</si>
  <si>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</si>
  <si>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</si>
  <si>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</si>
  <si>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</si>
  <si>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</si>
  <si>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</si>
  <si>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</si>
  <si>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</si>
  <si>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</si>
  <si>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</si>
  <si>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</si>
  <si>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</si>
  <si>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</si>
  <si>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</si>
  <si>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</si>
  <si>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</si>
  <si>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</si>
  <si>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</si>
  <si>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</si>
  <si>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</si>
  <si>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</si>
  <si>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</si>
  <si>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</si>
  <si>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</si>
  <si>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</si>
  <si>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</si>
  <si>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</si>
  <si>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</si>
  <si>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</si>
  <si>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</si>
  <si>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</si>
  <si>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</si>
  <si>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</si>
  <si>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</si>
  <si>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</si>
  <si>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</si>
  <si>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</si>
  <si>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</si>
  <si>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</si>
  <si>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</si>
  <si>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</si>
  <si>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</si>
  <si>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</si>
  <si>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</si>
  <si>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</si>
  <si>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</si>
  <si>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</si>
  <si>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</si>
  <si>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</si>
  <si>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</si>
  <si>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</si>
  <si>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</si>
  <si>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</si>
  <si>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</si>
  <si>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</si>
  <si>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</si>
  <si>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</si>
  <si>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</si>
  <si>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</si>
  <si>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</si>
  <si>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</si>
  <si>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</si>
  <si>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</si>
  <si>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</si>
  <si>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</si>
  <si>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</si>
  <si>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</si>
  <si>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</si>
  <si>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</si>
  <si>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</si>
  <si>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</si>
  <si>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</si>
  <si>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</si>
  <si>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</si>
  <si>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</si>
  <si>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</si>
  <si>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</si>
  <si>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</si>
  <si>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</si>
  <si>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</si>
  <si>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</si>
  <si>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</si>
  <si>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</si>
  <si>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</si>
  <si>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</si>
  <si>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</si>
  <si>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</si>
  <si>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</si>
  <si>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</si>
  <si>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</si>
  <si>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</si>
  <si>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</si>
  <si>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</si>
  <si>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</si>
  <si>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</si>
  <si>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</si>
  <si>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</si>
  <si>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</si>
  <si>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</si>
  <si>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</si>
  <si>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</si>
  <si>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</si>
  <si>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</si>
  <si>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</si>
  <si>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</si>
  <si>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</si>
  <si>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</si>
  <si>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</si>
  <si>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</si>
  <si>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</si>
  <si>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</si>
  <si>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</si>
  <si>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</si>
  <si>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</si>
  <si>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</si>
  <si>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</si>
  <si>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</si>
  <si>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</si>
  <si>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</si>
  <si>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</si>
  <si>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</si>
  <si>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</si>
  <si>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</si>
  <si>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</si>
  <si>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</si>
  <si>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</si>
  <si>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</si>
  <si>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</si>
  <si>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</si>
  <si>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</si>
  <si>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</si>
  <si>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</si>
  <si>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</si>
  <si>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</si>
  <si>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</si>
  <si>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</si>
  <si>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</si>
  <si>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</si>
  <si>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</si>
  <si>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</si>
  <si>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</si>
  <si>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</si>
  <si>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</si>
  <si>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</si>
  <si>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</si>
  <si>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</si>
  <si>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</si>
  <si>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</si>
  <si>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</si>
  <si>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</si>
  <si>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</si>
  <si>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</si>
  <si>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</si>
  <si>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</si>
  <si>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</si>
  <si>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</si>
  <si>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</si>
  <si>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</si>
  <si>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</si>
  <si>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</si>
  <si>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</si>
  <si>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</si>
  <si>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</si>
  <si>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</si>
  <si>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</si>
  <si>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</si>
  <si>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</si>
  <si>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</si>
  <si>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</si>
  <si>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</si>
  <si>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</si>
  <si>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</si>
  <si>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</si>
  <si>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</si>
  <si>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</si>
  <si>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</si>
  <si>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</si>
  <si>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</si>
  <si>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</si>
  <si>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</si>
  <si>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</si>
  <si>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</si>
  <si>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</si>
  <si>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</si>
  <si>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</si>
  <si>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</si>
  <si>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</si>
  <si>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</si>
  <si>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</si>
  <si>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</si>
  <si>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</si>
  <si>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</si>
  <si>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</si>
  <si>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</si>
  <si>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</si>
  <si>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</si>
  <si>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</si>
  <si>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</si>
  <si>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</si>
  <si>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</si>
  <si>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</si>
  <si>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</si>
  <si>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</si>
  <si>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</si>
  <si>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</si>
  <si>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</si>
  <si>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</si>
  <si>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</si>
  <si>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</si>
  <si>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</si>
  <si>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</si>
  <si>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</si>
  <si>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</si>
  <si>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</si>
  <si>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</si>
  <si>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</si>
  <si>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</si>
  <si>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</si>
  <si>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</si>
  <si>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</si>
  <si>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</si>
  <si>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</si>
  <si>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</si>
  <si>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</si>
  <si>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</si>
  <si>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</si>
  <si>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</si>
  <si>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</si>
  <si>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</si>
  <si>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</si>
  <si>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</si>
  <si>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</si>
  <si>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</si>
  <si>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</si>
  <si>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</si>
  <si>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</si>
  <si>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</si>
  <si>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</si>
  <si>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</si>
  <si>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</si>
  <si>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</si>
  <si>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</si>
  <si>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</si>
  <si>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</si>
  <si>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</si>
  <si>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</si>
  <si>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</si>
  <si>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</si>
  <si>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</si>
  <si>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</si>
  <si>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</si>
  <si>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</si>
  <si>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</si>
  <si>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</si>
  <si>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</si>
  <si>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</si>
  <si>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</si>
  <si>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</si>
  <si>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</si>
  <si>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</si>
  <si>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</si>
  <si>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</si>
  <si>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</si>
  <si>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</si>
  <si>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</si>
  <si>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</si>
  <si>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</si>
  <si>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</si>
  <si>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</si>
  <si>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</si>
  <si>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</si>
  <si>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</si>
  <si>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</si>
  <si>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</si>
  <si>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</si>
  <si>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</si>
  <si>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</si>
  <si>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</si>
  <si>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</si>
  <si>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</si>
  <si>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</si>
  <si>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</si>
  <si>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</si>
  <si>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</si>
  <si>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</si>
  <si>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</si>
  <si>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</si>
  <si>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</si>
  <si>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</si>
  <si>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</si>
  <si>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</si>
  <si>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</si>
  <si>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</si>
  <si>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</si>
  <si>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</si>
  <si>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</si>
  <si>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</si>
  <si>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</si>
  <si>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</si>
  <si>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</si>
  <si>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</si>
  <si>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</si>
  <si>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</si>
  <si>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</si>
  <si>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</si>
  <si>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</si>
  <si>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</si>
  <si>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</si>
  <si>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</si>
  <si>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</si>
  <si>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</si>
  <si>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</si>
  <si>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</si>
  <si>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</si>
  <si>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</si>
  <si>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</si>
  <si>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</si>
  <si>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</si>
  <si>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</si>
  <si>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</si>
  <si>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</si>
  <si>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</si>
  <si>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</si>
  <si>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</si>
  <si>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</si>
  <si>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</si>
  <si>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</si>
  <si>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</si>
  <si>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</si>
  <si>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</si>
  <si>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</si>
  <si>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</si>
  <si>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</si>
  <si>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</si>
  <si>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</si>
  <si>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</si>
  <si>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</si>
  <si>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</si>
  <si>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</si>
  <si>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</si>
  <si>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</si>
  <si>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</si>
  <si>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</si>
  <si>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</si>
  <si>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</si>
  <si>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</si>
  <si>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</si>
  <si>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</si>
  <si>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</si>
  <si>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</si>
  <si>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</si>
  <si>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</si>
  <si>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</si>
  <si>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</si>
  <si>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</si>
  <si>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</si>
  <si>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</si>
  <si>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</si>
  <si>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</si>
  <si>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</si>
  <si>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</si>
  <si>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</si>
  <si>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</si>
  <si>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</si>
  <si>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</si>
  <si>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</si>
  <si>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</si>
  <si>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</si>
  <si>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</si>
  <si>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</si>
  <si>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</si>
  <si>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</si>
  <si>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</si>
  <si>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</si>
  <si>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</si>
  <si>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</si>
  <si>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</si>
  <si>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</si>
  <si>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</si>
  <si>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</si>
  <si>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</si>
  <si>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</si>
  <si>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</si>
  <si>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</si>
  <si>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</si>
  <si>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</si>
  <si>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</si>
  <si>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</si>
  <si>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</si>
  <si>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</si>
  <si>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</si>
  <si>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</si>
  <si>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</si>
  <si>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</si>
  <si>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</si>
  <si>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</si>
  <si>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</si>
  <si>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</si>
  <si>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</si>
  <si>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</si>
  <si>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</si>
  <si>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</si>
  <si>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</si>
  <si>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</si>
  <si>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</si>
  <si>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</si>
  <si>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</si>
  <si>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</si>
  <si>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</si>
  <si>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</si>
  <si>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</si>
  <si>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</si>
  <si>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</si>
  <si>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</si>
  <si>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</si>
  <si>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</si>
  <si>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</si>
  <si>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</si>
  <si>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</si>
  <si>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</si>
  <si>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</si>
  <si>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</si>
  <si>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</si>
  <si>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</si>
  <si>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</si>
  <si>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</si>
  <si>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</si>
  <si>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</si>
  <si>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</si>
  <si>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</si>
  <si>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</si>
  <si>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</si>
  <si>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</si>
  <si>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</si>
  <si>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</si>
  <si>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</si>
  <si>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</si>
  <si>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</si>
  <si>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</si>
  <si>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</si>
  <si>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</si>
  <si>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</si>
  <si>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</si>
  <si>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</si>
  <si>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</si>
  <si>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</si>
  <si>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</si>
  <si>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</si>
  <si>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</si>
  <si>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</si>
  <si>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</si>
  <si>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</si>
  <si>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</si>
  <si>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</si>
  <si>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</si>
  <si>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</si>
  <si>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</si>
  <si>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</si>
  <si>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</si>
  <si>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</si>
  <si>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</si>
  <si>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</si>
  <si>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</si>
  <si>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</si>
  <si>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</si>
  <si>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</si>
  <si>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</si>
  <si>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</si>
  <si>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</si>
  <si>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</si>
  <si>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</si>
  <si>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</si>
  <si>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</si>
  <si>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</si>
  <si>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</si>
  <si>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</si>
  <si>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</si>
  <si>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</si>
  <si>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</si>
  <si>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</si>
  <si>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</si>
  <si>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</si>
  <si>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</si>
  <si>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</si>
  <si>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</si>
  <si>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</si>
  <si>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</si>
  <si>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</si>
  <si>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</si>
  <si>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</si>
  <si>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</si>
  <si>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</si>
  <si>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</si>
  <si>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</si>
  <si>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</si>
  <si>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</si>
  <si>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</si>
  <si>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</si>
  <si>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</si>
  <si>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</si>
  <si>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</si>
  <si>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</si>
  <si>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</si>
  <si>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</si>
  <si>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</si>
  <si>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</si>
  <si>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</si>
  <si>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</si>
  <si>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</si>
  <si>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</si>
  <si>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</si>
  <si>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</si>
  <si>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</si>
  <si>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</si>
  <si>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</si>
  <si>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</si>
  <si>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</si>
  <si>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</si>
  <si>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</si>
  <si>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</si>
  <si>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</si>
  <si>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</si>
  <si>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</si>
  <si>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</si>
  <si>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</si>
  <si>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</si>
  <si>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</si>
  <si>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</si>
  <si>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</si>
  <si>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</si>
  <si>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</si>
  <si>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</si>
  <si>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</si>
  <si>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</si>
  <si>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</si>
  <si>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</si>
  <si>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</si>
  <si>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</si>
  <si>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</si>
  <si>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</si>
  <si>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</si>
  <si>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</si>
  <si>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</si>
  <si>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</si>
  <si>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</si>
  <si>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</si>
  <si>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</si>
  <si>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</si>
  <si>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</si>
  <si>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</si>
  <si>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</si>
  <si>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</si>
  <si>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</si>
  <si>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</si>
  <si>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</si>
  <si>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</si>
  <si>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</si>
  <si>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</si>
  <si>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</si>
  <si>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</si>
  <si>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</si>
  <si>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</si>
  <si>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</si>
  <si>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</si>
  <si>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</si>
  <si>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</si>
  <si>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</si>
  <si>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</si>
  <si>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</si>
  <si>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</si>
  <si>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</si>
  <si>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</si>
  <si>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</si>
  <si>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</si>
  <si>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</si>
  <si>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</si>
  <si>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</si>
  <si>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</si>
  <si>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</si>
  <si>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</si>
  <si>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</si>
  <si>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</si>
  <si>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</si>
  <si>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</si>
  <si>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</si>
  <si>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</si>
  <si>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</si>
  <si>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</si>
  <si>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</si>
  <si>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</si>
  <si>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</si>
  <si>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</si>
  <si>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</si>
  <si>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</si>
  <si>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</si>
  <si>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</si>
  <si>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</si>
  <si>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</si>
  <si>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</si>
  <si>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</si>
  <si>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</si>
  <si>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</si>
  <si>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</si>
  <si>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</si>
  <si>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</si>
  <si>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</si>
  <si>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</si>
  <si>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</si>
  <si>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</si>
  <si>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</si>
  <si>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</si>
  <si>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</si>
  <si>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</si>
  <si>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</si>
  <si>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</si>
  <si>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</si>
  <si>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</si>
  <si>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</si>
  <si>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</si>
  <si>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</si>
  <si>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</si>
  <si>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</si>
  <si>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</si>
  <si>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</si>
  <si>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</si>
  <si>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</si>
  <si>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</si>
  <si>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</si>
  <si>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</si>
  <si>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</si>
  <si>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</si>
  <si>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</si>
  <si>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</si>
  <si>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</si>
  <si>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</si>
  <si>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</si>
  <si>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</si>
  <si>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</si>
  <si>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</si>
  <si>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</si>
  <si>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</si>
  <si>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</si>
  <si>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</si>
  <si>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</si>
  <si>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</si>
  <si>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</si>
  <si>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</si>
  <si>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</si>
  <si>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</si>
  <si>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</si>
  <si>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</si>
  <si>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</si>
  <si>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</si>
  <si>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</si>
  <si>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</si>
  <si>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</si>
  <si>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</si>
  <si>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</si>
  <si>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</si>
  <si>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</si>
  <si>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</si>
  <si>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</si>
  <si>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</si>
  <si>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</si>
  <si>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</si>
  <si>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</si>
  <si>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</si>
  <si>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</si>
  <si>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</si>
  <si>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</si>
  <si>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</si>
  <si>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</si>
  <si>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</si>
  <si>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</si>
  <si>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</si>
  <si>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</si>
  <si>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</si>
  <si>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</si>
  <si>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</si>
  <si>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</si>
  <si>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</si>
  <si>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</si>
  <si>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</si>
  <si>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</si>
  <si>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</si>
  <si>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</si>
  <si>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</si>
  <si>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</si>
  <si>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</si>
  <si>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</si>
  <si>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</si>
  <si>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</si>
  <si>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</si>
  <si>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</si>
  <si>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</si>
  <si>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</si>
  <si>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</si>
  <si>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</si>
  <si>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</si>
  <si>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</si>
  <si>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</si>
  <si>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</si>
  <si>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</si>
  <si>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</si>
  <si>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</si>
  <si>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</si>
  <si>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</si>
  <si>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</si>
  <si>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</si>
  <si>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</si>
  <si>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</si>
  <si>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</si>
  <si>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</si>
  <si>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</si>
  <si>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</si>
  <si>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</si>
  <si>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</si>
  <si>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</si>
  <si>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</si>
  <si>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</si>
  <si>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</si>
  <si>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</si>
  <si>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</si>
  <si>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</si>
  <si>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</si>
  <si>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</si>
  <si>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</si>
  <si>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</si>
  <si>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</si>
  <si>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</si>
  <si>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</si>
  <si>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</si>
  <si>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</si>
  <si>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</si>
  <si>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</si>
  <si>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</si>
  <si>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</si>
  <si>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</si>
  <si>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</si>
  <si>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</si>
  <si>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</si>
  <si>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</si>
  <si>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</si>
  <si>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</si>
  <si>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</si>
  <si>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</si>
  <si>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</si>
  <si>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</si>
  <si>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</si>
  <si>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</si>
  <si>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</si>
  <si>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</si>
  <si>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</si>
  <si>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</si>
  <si>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</si>
  <si>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</si>
  <si>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</si>
  <si>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</si>
  <si>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</si>
  <si>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</si>
  <si>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</si>
  <si>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</si>
  <si>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</si>
  <si>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</si>
  <si>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</si>
  <si>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</si>
  <si>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</si>
  <si>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</si>
  <si>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</si>
  <si>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</si>
  <si>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</si>
  <si>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</si>
  <si>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</si>
  <si>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</si>
  <si>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</si>
  <si>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</si>
  <si>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</si>
  <si>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</si>
  <si>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</si>
  <si>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</si>
  <si>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</si>
  <si>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</si>
  <si>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</si>
  <si>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</si>
  <si>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</si>
  <si>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</si>
  <si>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</si>
  <si>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</si>
  <si>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</si>
  <si>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</si>
  <si>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</si>
  <si>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</si>
  <si>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</si>
  <si>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</si>
  <si>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</si>
  <si>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</si>
  <si>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</si>
  <si>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</si>
  <si>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</si>
  <si>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</si>
  <si>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</si>
  <si>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</si>
  <si>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</si>
  <si>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</si>
  <si>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</si>
  <si>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</si>
  <si>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</si>
  <si>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</si>
  <si>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</si>
  <si>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</si>
  <si>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</si>
  <si>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</si>
  <si>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</si>
  <si>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</si>
  <si>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</si>
  <si>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</si>
  <si>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</si>
  <si>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</si>
  <si>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</si>
  <si>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</si>
  <si>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</si>
  <si>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</si>
  <si>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</si>
  <si>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</si>
  <si>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</si>
  <si>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</si>
  <si>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</si>
  <si>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</si>
  <si>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</si>
  <si>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</si>
  <si>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</si>
  <si>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</si>
  <si>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</si>
  <si>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</si>
  <si>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</si>
  <si>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</si>
  <si>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</si>
  <si>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</si>
  <si>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</si>
  <si>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</si>
  <si>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</si>
  <si>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</si>
  <si>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</si>
  <si>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</si>
  <si>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</si>
  <si>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</si>
  <si>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</si>
  <si>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</si>
  <si>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</si>
  <si>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</si>
  <si>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</si>
  <si>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</si>
  <si>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</si>
  <si>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</si>
  <si>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</si>
  <si>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</si>
  <si>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</si>
  <si>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</si>
  <si>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</si>
  <si>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</si>
  <si>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</si>
  <si>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</si>
  <si>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</si>
  <si>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</si>
  <si>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</si>
  <si>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</si>
  <si>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</si>
  <si>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</si>
  <si>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</si>
  <si>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</si>
  <si>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</si>
  <si>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</si>
  <si>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</si>
  <si>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</si>
  <si>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</si>
  <si>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</si>
  <si>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</si>
  <si>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</si>
  <si>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</si>
  <si>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</si>
  <si>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</si>
  <si>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</si>
  <si>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</si>
  <si>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</si>
  <si>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</si>
  <si>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</si>
  <si>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</si>
  <si>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</si>
  <si>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</si>
  <si>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</si>
  <si>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</si>
  <si>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</si>
  <si>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</si>
  <si>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</si>
  <si>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</si>
  <si>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</si>
  <si>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</si>
  <si>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</si>
  <si>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</si>
  <si>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</si>
  <si>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</si>
  <si>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</si>
  <si>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</si>
  <si>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</si>
  <si>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</si>
  <si>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</si>
  <si>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</si>
  <si>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</si>
  <si>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</si>
  <si>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</si>
  <si>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</si>
  <si>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</si>
  <si>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</si>
  <si>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</si>
  <si>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</si>
  <si>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</si>
  <si>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</si>
  <si>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</si>
  <si>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</si>
  <si>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</si>
  <si>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</si>
  <si>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</si>
  <si>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</si>
  <si>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</si>
  <si>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</si>
  <si>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</si>
  <si>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</si>
  <si>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</si>
  <si>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</si>
  <si>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</si>
  <si>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</si>
  <si>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</si>
  <si>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</si>
  <si>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</si>
  <si>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</si>
  <si>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</si>
  <si>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</si>
  <si>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</si>
  <si>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</si>
  <si>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</si>
  <si>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</si>
  <si>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</si>
  <si>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</si>
  <si>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</si>
  <si>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</si>
  <si>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</si>
  <si>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</si>
  <si>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</si>
  <si>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</si>
  <si>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</si>
  <si>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</si>
  <si>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</si>
  <si>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</si>
  <si>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</si>
  <si>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</si>
  <si>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</si>
  <si>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</si>
  <si>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</si>
  <si>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</si>
  <si>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</si>
  <si>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</si>
  <si>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</si>
  <si>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</si>
  <si>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</si>
  <si>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</si>
  <si>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</si>
  <si>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</si>
  <si>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</si>
  <si>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</si>
  <si>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</si>
  <si>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</si>
  <si>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</si>
  <si>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</si>
  <si>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</si>
  <si>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</si>
  <si>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</si>
  <si>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</si>
  <si>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</si>
  <si>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</si>
  <si>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</si>
  <si>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</si>
  <si>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</si>
  <si>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</si>
  <si>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</si>
  <si>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</si>
  <si>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</si>
  <si>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</si>
  <si>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</si>
  <si>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</si>
  <si>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</si>
  <si>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</si>
  <si>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</si>
  <si>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</si>
  <si>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</si>
  <si>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</si>
  <si>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</si>
  <si>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</si>
  <si>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</si>
  <si>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</si>
  <si>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</si>
  <si>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</si>
  <si>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</si>
  <si>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</si>
  <si>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</si>
  <si>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</si>
  <si>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</si>
  <si>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</si>
  <si>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</si>
  <si>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</si>
  <si>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</si>
  <si>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</si>
  <si>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</si>
  <si>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</si>
  <si>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</si>
  <si>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</si>
  <si>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</si>
  <si>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</si>
  <si>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</si>
  <si>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</si>
  <si>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</si>
  <si>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</si>
  <si>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</si>
  <si>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</si>
  <si>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</si>
  <si>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</si>
  <si>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</si>
  <si>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</si>
  <si>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</si>
  <si>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</si>
  <si>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</si>
  <si>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</si>
  <si>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</si>
  <si>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</si>
  <si>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</si>
  <si>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</si>
  <si>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</si>
  <si>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</si>
  <si>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</si>
  <si>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</si>
  <si>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</si>
  <si>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</si>
  <si>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</si>
  <si>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</si>
  <si>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</si>
  <si>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</si>
  <si>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</si>
  <si>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</si>
  <si>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</si>
  <si>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</si>
  <si>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</si>
  <si>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</si>
  <si>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</si>
  <si>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</si>
  <si>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</si>
  <si>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</si>
  <si>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</si>
  <si>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</si>
  <si>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</si>
  <si>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</si>
  <si>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</si>
  <si>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</si>
  <si>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</si>
  <si>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</si>
  <si>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</si>
  <si>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</si>
  <si>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</si>
  <si>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</si>
  <si>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</si>
  <si>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</si>
  <si>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</si>
  <si>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</si>
  <si>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</si>
  <si>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</si>
  <si>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</si>
  <si>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</si>
  <si>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</si>
  <si>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</si>
  <si>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</si>
  <si>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</si>
  <si>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</si>
  <si>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</si>
  <si>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</si>
  <si>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</si>
  <si>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</si>
  <si>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</si>
  <si>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</si>
  <si>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</si>
  <si>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</si>
  <si>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</si>
  <si>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</si>
  <si>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</si>
  <si>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</si>
  <si>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</si>
  <si>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</si>
  <si>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</si>
  <si>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</si>
  <si>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</si>
  <si>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</si>
  <si>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</si>
  <si>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</si>
  <si>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</si>
  <si>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</si>
  <si>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</si>
  <si>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</si>
  <si>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</si>
  <si>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</si>
  <si>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</si>
  <si>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</si>
  <si>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</si>
  <si>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</si>
  <si>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</si>
  <si>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</si>
  <si>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</si>
  <si>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</si>
  <si>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</si>
  <si>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</si>
  <si>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</si>
  <si>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</si>
  <si>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</si>
  <si>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</si>
  <si>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</si>
  <si>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</si>
  <si>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</si>
  <si>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</si>
  <si>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</si>
  <si>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</si>
  <si>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</si>
  <si>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</si>
  <si>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</si>
  <si>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</si>
  <si>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</si>
  <si>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</si>
  <si>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</si>
  <si>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</si>
  <si>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</si>
  <si>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</si>
  <si>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</si>
  <si>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</si>
  <si>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</si>
  <si>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</si>
  <si>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</si>
  <si>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</si>
  <si>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</si>
  <si>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</si>
  <si>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</si>
  <si>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</si>
  <si>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</si>
  <si>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</si>
  <si>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</si>
  <si>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</si>
  <si>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</si>
  <si>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</si>
  <si>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</si>
  <si>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</si>
  <si>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</si>
  <si>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</si>
  <si>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</si>
  <si>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</si>
  <si>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</si>
  <si>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</si>
  <si>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</si>
  <si>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</si>
  <si>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</si>
  <si>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</si>
  <si>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</si>
  <si>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</si>
  <si>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</si>
  <si>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</si>
  <si>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</si>
  <si>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</si>
  <si>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</si>
  <si>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</si>
  <si>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</si>
  <si>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</si>
  <si>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</si>
  <si>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</si>
  <si>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</si>
  <si>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</si>
  <si>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</si>
  <si>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</si>
  <si>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</si>
  <si>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</si>
  <si>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</si>
  <si>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</si>
  <si>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</si>
  <si>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</si>
  <si>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</si>
  <si>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</si>
  <si>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</si>
  <si>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</si>
  <si>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</si>
  <si>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</si>
  <si>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</si>
  <si>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</si>
  <si>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</si>
  <si>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</si>
  <si>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</si>
  <si>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</si>
  <si>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</si>
  <si>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</si>
  <si>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</si>
  <si>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</si>
  <si>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</si>
  <si>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</si>
  <si>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</si>
  <si>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</si>
  <si>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</si>
  <si>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</si>
  <si>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</si>
  <si>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</si>
  <si>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</si>
  <si>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</si>
  <si>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</si>
  <si>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</si>
  <si>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</si>
  <si>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</si>
  <si>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</si>
  <si>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</si>
  <si>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</si>
  <si>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</si>
  <si>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</si>
  <si>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</si>
  <si>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</si>
  <si>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</si>
  <si>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</si>
  <si>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</si>
  <si>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</si>
  <si>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</si>
  <si>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</si>
  <si>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</si>
  <si>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</si>
  <si>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</si>
  <si>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</si>
  <si>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</si>
  <si>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</si>
  <si>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</si>
  <si>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</si>
  <si>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</si>
  <si>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</si>
  <si>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</si>
  <si>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</si>
  <si>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</si>
  <si>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</si>
  <si>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</si>
  <si>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</si>
  <si>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</si>
  <si>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</si>
  <si>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</si>
  <si>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</si>
  <si>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</si>
  <si>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</si>
  <si>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</si>
  <si>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</si>
  <si>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</si>
  <si>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</si>
  <si>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</si>
  <si>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</si>
  <si>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</si>
  <si>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</si>
  <si>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</si>
  <si>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</si>
  <si>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</si>
  <si>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</si>
  <si>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</si>
  <si>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</si>
  <si>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</si>
  <si>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</si>
  <si>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</si>
  <si>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</si>
  <si>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</si>
  <si>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</si>
  <si>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</si>
  <si>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</si>
  <si>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</si>
  <si>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</si>
  <si>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</si>
  <si>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</si>
  <si>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</si>
  <si>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</si>
  <si>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</si>
  <si>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</si>
  <si>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</si>
  <si>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</si>
  <si>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</si>
  <si>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</si>
  <si>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</si>
  <si>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</si>
  <si>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</si>
  <si>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</si>
  <si>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</si>
  <si>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</si>
  <si>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</si>
  <si>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</si>
  <si>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</si>
  <si>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</si>
  <si>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</si>
  <si>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</si>
  <si>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</si>
  <si>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</si>
  <si>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</si>
  <si>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</si>
  <si>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</si>
  <si>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</si>
  <si>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</si>
  <si>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</si>
  <si>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</si>
  <si>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</si>
  <si>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</si>
  <si>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</si>
  <si>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</si>
  <si>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</si>
  <si>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</si>
  <si>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</si>
  <si>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</si>
  <si>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</si>
  <si>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</si>
  <si>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</si>
  <si>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</si>
  <si>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</si>
  <si>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</si>
  <si>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</si>
  <si>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</si>
  <si>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</si>
  <si>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</si>
  <si>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</si>
  <si>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</si>
  <si>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</si>
  <si>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</si>
  <si>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</si>
  <si>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</si>
  <si>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</si>
  <si>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</si>
  <si>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</si>
  <si>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</si>
  <si>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</si>
  <si>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</si>
  <si>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</si>
  <si>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</si>
  <si>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</si>
  <si>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</si>
  <si>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</si>
  <si>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</si>
  <si>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</si>
  <si>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</si>
  <si>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</si>
  <si>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</si>
  <si>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</si>
  <si>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</si>
  <si>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</si>
  <si>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</si>
  <si>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</si>
  <si>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</si>
  <si>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</si>
  <si>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</si>
  <si>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</si>
  <si>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</si>
  <si>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</si>
  <si>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</si>
  <si>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</si>
  <si>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</si>
  <si>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</si>
  <si>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</si>
  <si>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</si>
  <si>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</si>
  <si>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</si>
  <si>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</si>
  <si>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</si>
  <si>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</si>
  <si>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</si>
  <si>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</si>
  <si>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</si>
  <si>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</si>
  <si>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</si>
  <si>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</si>
  <si>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</si>
  <si>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</si>
  <si>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</si>
  <si>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</si>
  <si>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</si>
  <si>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</si>
  <si>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</si>
  <si>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</si>
  <si>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</si>
  <si>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</si>
  <si>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</si>
  <si>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</si>
  <si>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</si>
  <si>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</si>
  <si>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</si>
  <si>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</si>
  <si>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</si>
  <si>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</si>
  <si>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</si>
  <si>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</si>
  <si>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</si>
  <si>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</si>
  <si>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</si>
  <si>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</si>
  <si>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</si>
  <si>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</si>
  <si>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</si>
  <si>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</si>
  <si>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</si>
  <si>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</si>
  <si>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</si>
  <si>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</si>
  <si>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</si>
  <si>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</si>
  <si>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</si>
  <si>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</si>
  <si>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</si>
  <si>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</si>
  <si>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</si>
  <si>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</si>
  <si>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</si>
  <si>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</si>
  <si>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</si>
  <si>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</si>
  <si>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</si>
  <si>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</si>
  <si>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</si>
  <si>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</si>
  <si>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</si>
  <si>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</si>
  <si>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</si>
  <si>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</si>
  <si>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</si>
  <si>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</si>
  <si>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</si>
  <si>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</si>
  <si>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</si>
  <si>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</si>
  <si>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</si>
  <si>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</si>
  <si>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</si>
  <si>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</si>
  <si>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</si>
  <si>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</si>
  <si>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</si>
  <si>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</si>
  <si>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</si>
  <si>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</si>
  <si>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</si>
  <si>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</si>
  <si>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</si>
  <si>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</si>
  <si>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</si>
  <si>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</si>
  <si>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</si>
  <si>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</si>
  <si>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</si>
  <si>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</si>
  <si>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</si>
  <si>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</si>
  <si>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</si>
  <si>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</si>
  <si>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</si>
  <si>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</si>
  <si>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</si>
  <si>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</si>
  <si>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</si>
  <si>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</si>
  <si>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</si>
  <si>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</si>
  <si>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</si>
  <si>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</si>
  <si>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</si>
  <si>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</si>
  <si>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</si>
  <si>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</si>
  <si>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</si>
  <si>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</si>
  <si>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</si>
  <si>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</si>
  <si>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</si>
  <si>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</si>
  <si>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</si>
  <si>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</si>
  <si>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</si>
  <si>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</si>
  <si>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</si>
  <si>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</si>
  <si>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</si>
  <si>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</si>
  <si>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</si>
  <si>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</si>
  <si>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</si>
  <si>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</si>
  <si>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</si>
  <si>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</si>
  <si>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</si>
  <si>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</si>
  <si>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</si>
  <si>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</si>
  <si>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</si>
  <si>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</si>
  <si>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</si>
  <si>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</si>
  <si>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</si>
  <si>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</si>
  <si>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</si>
  <si>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</si>
  <si>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</si>
  <si>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</si>
  <si>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</si>
  <si>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</si>
  <si>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</si>
  <si>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</si>
  <si>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</si>
  <si>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</si>
  <si>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</si>
  <si>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</si>
  <si>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</si>
  <si>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</si>
  <si>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</si>
  <si>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</si>
  <si>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</si>
  <si>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</si>
  <si>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</si>
  <si>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</si>
  <si>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</si>
  <si>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</si>
  <si>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</si>
  <si>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</si>
  <si>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</si>
  <si>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</si>
  <si>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</si>
  <si>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</si>
  <si>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</si>
  <si>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</si>
  <si>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</si>
  <si>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</si>
  <si>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</si>
  <si>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</si>
  <si>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</si>
  <si>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</si>
  <si>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</si>
  <si>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</si>
  <si>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</si>
  <si>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</si>
  <si>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</si>
  <si>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</si>
  <si>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</si>
  <si>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</si>
  <si>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</si>
  <si>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</si>
  <si>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</si>
  <si>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</si>
  <si>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</si>
  <si>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</si>
  <si>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</si>
  <si>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</si>
  <si>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</si>
  <si>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</si>
  <si>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</si>
  <si>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</si>
  <si>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</si>
  <si>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</si>
  <si>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</si>
  <si>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</si>
  <si>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</si>
  <si>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</si>
  <si>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</si>
  <si>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</si>
  <si>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</si>
  <si>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</si>
  <si>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</si>
  <si>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</si>
  <si>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</si>
  <si>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</si>
  <si>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</si>
  <si>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</si>
  <si>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</si>
  <si>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</si>
  <si>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</si>
  <si>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</si>
  <si>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</si>
  <si>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</si>
  <si>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</si>
  <si>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</si>
  <si>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</si>
  <si>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</si>
  <si>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</si>
  <si>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</si>
  <si>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</si>
  <si>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</si>
  <si>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</si>
  <si>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</si>
  <si>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</si>
  <si>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</si>
  <si>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</si>
  <si>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</si>
  <si>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</si>
  <si>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</si>
  <si>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</si>
  <si>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</si>
  <si>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</si>
  <si>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</si>
  <si>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</si>
  <si>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</si>
  <si>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</si>
  <si>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</si>
  <si>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</si>
  <si>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</si>
  <si>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</si>
  <si>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</si>
  <si>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</si>
  <si>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</si>
  <si>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</si>
  <si>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</si>
  <si>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</si>
  <si>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</si>
  <si>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</si>
  <si>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</si>
  <si>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</si>
  <si>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</si>
  <si>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</si>
  <si>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</si>
  <si>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</si>
  <si>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</si>
  <si>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</si>
  <si>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</si>
  <si>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</si>
  <si>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</si>
  <si>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</si>
  <si>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</si>
  <si>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</si>
  <si>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</si>
  <si>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</si>
  <si>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</si>
  <si>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</si>
  <si>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</si>
  <si>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</si>
  <si>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</si>
  <si>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</si>
  <si>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</si>
  <si>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</si>
  <si>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</si>
  <si>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</si>
  <si>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</si>
  <si>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</si>
  <si>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</si>
  <si>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</si>
  <si>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</si>
  <si>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</si>
  <si>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</si>
  <si>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</si>
  <si>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</si>
  <si>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</si>
  <si>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</si>
  <si>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</si>
  <si>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</si>
  <si>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</si>
  <si>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</si>
  <si>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</si>
  <si>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</si>
  <si>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</si>
  <si>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</si>
  <si>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</si>
  <si>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</si>
  <si>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</si>
  <si>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</si>
  <si>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</si>
  <si>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</si>
  <si>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</si>
  <si>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</si>
  <si>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</si>
  <si>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</si>
  <si>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</si>
  <si>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</si>
  <si>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</si>
  <si>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</si>
  <si>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</si>
  <si>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</si>
  <si>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</si>
  <si>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</si>
  <si>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</si>
  <si>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</si>
  <si>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</si>
  <si>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</si>
  <si>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</si>
  <si>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</si>
  <si>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</si>
  <si>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</si>
  <si>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</si>
  <si>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</si>
  <si>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</si>
  <si>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</si>
  <si>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</si>
  <si>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</si>
  <si>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</si>
  <si>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</si>
  <si>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</si>
  <si>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</si>
  <si>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</si>
  <si>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</si>
  <si>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</si>
  <si>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</si>
  <si>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</si>
  <si>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</si>
  <si>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</si>
  <si>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</si>
  <si>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</si>
  <si>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</si>
  <si>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</si>
  <si>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</si>
  <si>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</si>
  <si>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</si>
  <si>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</si>
  <si>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</si>
  <si>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</si>
  <si>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</si>
  <si>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</si>
  <si>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</si>
  <si>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</si>
  <si>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</si>
  <si>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</si>
  <si>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</si>
  <si>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</si>
  <si>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</si>
  <si>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</si>
  <si>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</si>
  <si>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</si>
  <si>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</si>
  <si>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</si>
  <si>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</si>
  <si>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</si>
  <si>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</si>
  <si>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</si>
  <si>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</si>
  <si>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</si>
  <si>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</si>
  <si>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</si>
  <si>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</si>
  <si>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</si>
  <si>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</si>
  <si>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</si>
  <si>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</si>
  <si>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</si>
  <si>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</si>
  <si>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</si>
  <si>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</si>
  <si>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</si>
  <si>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</si>
  <si>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</si>
  <si>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</si>
  <si>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</si>
  <si>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</si>
  <si>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</si>
  <si>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</si>
  <si>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</si>
  <si>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</si>
  <si>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</si>
  <si>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</si>
  <si>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</si>
  <si>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</si>
  <si>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</si>
  <si>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</si>
  <si>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</si>
  <si>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</si>
  <si>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</si>
  <si>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</si>
  <si>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</si>
  <si>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</si>
  <si>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</si>
  <si>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</si>
  <si>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</si>
  <si>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</si>
  <si>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</si>
  <si>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</si>
  <si>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</si>
  <si>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</si>
  <si>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</si>
  <si>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</si>
  <si>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</si>
  <si>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</si>
  <si>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</si>
  <si>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</si>
  <si>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</si>
  <si>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</si>
  <si>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</si>
  <si>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</si>
  <si>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</si>
  <si>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</si>
  <si>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</si>
  <si>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</si>
  <si>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</si>
  <si>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</si>
  <si>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</si>
  <si>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</si>
  <si>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</si>
  <si>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</si>
  <si>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</si>
  <si>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</si>
  <si>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</si>
  <si>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</si>
  <si>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</si>
  <si>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</si>
  <si>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</si>
  <si>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</si>
  <si>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</si>
  <si>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</si>
  <si>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</si>
  <si>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</si>
  <si>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</si>
  <si>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</si>
  <si>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</si>
  <si>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</si>
  <si>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</si>
  <si>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</si>
  <si>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</si>
  <si>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</si>
  <si>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</si>
  <si>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</si>
  <si>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</si>
  <si>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</si>
  <si>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</si>
  <si>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</si>
  <si>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</si>
  <si>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</si>
  <si>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</si>
  <si>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</si>
  <si>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</si>
  <si>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</si>
  <si>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</si>
  <si>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</si>
  <si>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</si>
  <si>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</si>
  <si>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</si>
  <si>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</si>
  <si>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</si>
  <si>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</si>
  <si>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</si>
  <si>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</si>
  <si>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</si>
  <si>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</si>
  <si>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</si>
  <si>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</si>
  <si>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</si>
  <si>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</si>
  <si>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</si>
  <si>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</si>
  <si>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</si>
  <si>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</si>
  <si>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</si>
  <si>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</si>
  <si>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</si>
  <si>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</si>
  <si>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</si>
  <si>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</si>
  <si>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</si>
  <si>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</si>
  <si>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</si>
  <si>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</si>
  <si>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</si>
  <si>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</si>
  <si>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</si>
  <si>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</si>
  <si>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</si>
  <si>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</si>
  <si>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</si>
  <si>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</si>
  <si>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</si>
  <si>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</si>
  <si>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</si>
  <si>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</si>
  <si>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</si>
  <si>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</si>
  <si>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</si>
  <si>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</si>
  <si>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</si>
  <si>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</si>
  <si>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</si>
  <si>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</si>
  <si>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</si>
  <si>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</si>
  <si>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</si>
  <si>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</si>
  <si>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</si>
  <si>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</si>
  <si>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</si>
  <si>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</si>
  <si>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</si>
  <si>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</si>
  <si>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</si>
  <si>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</si>
  <si>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</si>
  <si>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</si>
  <si>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</si>
  <si>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</si>
  <si>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</si>
  <si>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</si>
  <si>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</si>
  <si>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</si>
  <si>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</si>
  <si>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</si>
  <si>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</si>
  <si>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</si>
  <si>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</si>
  <si>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</si>
  <si>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</si>
  <si>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</si>
  <si>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</si>
  <si>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</si>
  <si>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</si>
  <si>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</si>
  <si>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</si>
  <si>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</si>
  <si>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</si>
  <si>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</si>
  <si>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</si>
  <si>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</si>
  <si>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</si>
  <si>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</si>
  <si>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</si>
  <si>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</si>
  <si>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</si>
  <si>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</si>
  <si>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</si>
  <si>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</si>
  <si>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</si>
  <si>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</si>
  <si>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</si>
  <si>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</si>
  <si>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</si>
  <si>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</si>
  <si>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</si>
  <si>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</si>
  <si>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</si>
  <si>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</si>
  <si>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</si>
  <si>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</si>
  <si>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</si>
  <si>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</si>
  <si>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</si>
  <si>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</si>
  <si>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</si>
  <si>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</si>
  <si>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</si>
  <si>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</si>
  <si>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</si>
  <si>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</si>
  <si>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</si>
  <si>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</si>
  <si>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</si>
  <si>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</si>
  <si>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</si>
  <si>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</si>
  <si>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</si>
  <si>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</si>
  <si>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</si>
  <si>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</si>
  <si>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</si>
  <si>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</si>
  <si>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</si>
  <si>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</si>
  <si>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</si>
  <si>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</si>
  <si>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</si>
  <si>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</si>
  <si>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</si>
  <si>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</si>
  <si>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</si>
  <si>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</si>
  <si>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</si>
  <si>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</si>
  <si>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</si>
  <si>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</si>
  <si>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</si>
  <si>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</si>
  <si>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</si>
  <si>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</si>
  <si>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</si>
  <si>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</si>
  <si>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</si>
  <si>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</si>
  <si>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</si>
  <si>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</si>
  <si>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</si>
  <si>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</si>
  <si>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</si>
  <si>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</si>
  <si>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</si>
  <si>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</si>
  <si>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</si>
  <si>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</si>
  <si>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</si>
  <si>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</si>
  <si>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</si>
  <si>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</si>
  <si>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</si>
  <si>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</si>
  <si>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</si>
  <si>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</si>
  <si>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</si>
  <si>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</si>
  <si>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</si>
  <si>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</si>
  <si>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</si>
  <si>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</si>
  <si>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</si>
  <si>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</si>
  <si>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</si>
  <si>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</si>
  <si>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</si>
  <si>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</si>
  <si>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</si>
  <si>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</si>
  <si>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</si>
  <si>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</si>
  <si>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</si>
  <si>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</si>
  <si>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</si>
  <si>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</si>
  <si>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</si>
  <si>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</si>
  <si>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</si>
  <si>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</si>
  <si>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</si>
  <si>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</si>
  <si>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</si>
  <si>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</si>
  <si>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</si>
  <si>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</si>
  <si>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</si>
  <si>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</si>
  <si>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</si>
  <si>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</si>
  <si>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</si>
  <si>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</si>
  <si>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</si>
  <si>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</si>
  <si>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</si>
  <si>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</si>
  <si>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</si>
  <si>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</si>
  <si>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</si>
  <si>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</si>
  <si>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</si>
  <si>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</si>
  <si>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</si>
  <si>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</si>
  <si>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</si>
  <si>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</si>
  <si>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</si>
  <si>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</si>
  <si>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</si>
  <si>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</si>
  <si>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</si>
  <si>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</si>
  <si>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</si>
  <si>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</si>
  <si>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</si>
  <si>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</si>
  <si>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</si>
  <si>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</si>
  <si>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</si>
  <si>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</si>
  <si>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</si>
  <si>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</si>
  <si>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</si>
  <si>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</si>
  <si>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</si>
  <si>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</si>
  <si>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</si>
  <si>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</si>
  <si>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</si>
  <si>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</si>
  <si>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</si>
  <si>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</si>
  <si>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</si>
  <si>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</si>
  <si>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</si>
  <si>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</si>
  <si>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</si>
  <si>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</si>
  <si>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</si>
  <si>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</si>
  <si>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</si>
  <si>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</si>
  <si>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</si>
  <si>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</si>
  <si>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</si>
  <si>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</si>
  <si>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</si>
  <si>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</si>
  <si>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</si>
  <si>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</si>
  <si>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</si>
  <si>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</si>
  <si>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</si>
  <si>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</si>
  <si>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</si>
  <si>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</si>
  <si>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</si>
  <si>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</si>
  <si>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</si>
  <si>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</si>
  <si>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</si>
  <si>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</si>
  <si>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</si>
  <si>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</si>
  <si>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</si>
  <si>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</si>
  <si>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</si>
  <si>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</si>
  <si>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</si>
  <si>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</si>
  <si>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</si>
  <si>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</si>
  <si>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</si>
  <si>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</si>
  <si>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</si>
  <si>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</si>
  <si>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</si>
  <si>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</si>
  <si>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</si>
  <si>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</si>
  <si>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</si>
  <si>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</si>
  <si>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</si>
  <si>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</si>
  <si>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</si>
  <si>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</si>
  <si>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</si>
  <si>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</si>
  <si>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</si>
  <si>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</si>
  <si>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</si>
  <si>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</si>
  <si>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</si>
  <si>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</si>
  <si>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</si>
  <si>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</si>
  <si>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</si>
  <si>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</si>
  <si>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</si>
  <si>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</si>
  <si>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</si>
  <si>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</si>
  <si>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</si>
  <si>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</si>
  <si>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</si>
  <si>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</si>
  <si>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</si>
  <si>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</si>
  <si>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</si>
  <si>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</si>
  <si>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</si>
  <si>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</si>
  <si>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</si>
  <si>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</si>
  <si>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</si>
  <si>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</si>
  <si>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</si>
  <si>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</si>
  <si>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</si>
  <si>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</si>
  <si>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</si>
  <si>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</si>
  <si>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</si>
  <si>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</si>
  <si>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</si>
  <si>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</si>
  <si>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</si>
  <si>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</si>
  <si>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</si>
  <si>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</si>
  <si>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</si>
  <si>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</si>
  <si>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</si>
  <si>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</si>
  <si>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</si>
  <si>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</si>
  <si>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</si>
  <si>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</si>
  <si>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</si>
  <si>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</si>
  <si>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</si>
  <si>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</si>
  <si>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</si>
  <si>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</si>
  <si>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</si>
  <si>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</si>
  <si>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</si>
  <si>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</si>
  <si>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</si>
  <si>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</si>
  <si>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</si>
  <si>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</si>
  <si>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</si>
  <si>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</si>
  <si>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</si>
  <si>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</si>
  <si>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</si>
  <si>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</si>
  <si>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</si>
  <si>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</si>
  <si>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</si>
  <si>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</si>
  <si>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</si>
  <si>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</si>
  <si>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</si>
  <si>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</si>
  <si>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</si>
  <si>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</si>
  <si>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</si>
  <si>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</si>
  <si>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</si>
  <si>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</si>
  <si>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</si>
  <si>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</si>
  <si>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</si>
  <si>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</si>
  <si>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</si>
  <si>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</si>
  <si>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</si>
  <si>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</si>
  <si>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</si>
  <si>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</si>
  <si>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</si>
  <si>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</si>
  <si>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</si>
  <si>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</si>
  <si>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</si>
  <si>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</si>
  <si>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</si>
  <si>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</si>
  <si>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</si>
  <si>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</si>
  <si>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</si>
  <si>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</si>
  <si>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</si>
  <si>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</si>
  <si>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</si>
  <si>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</si>
  <si>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</si>
  <si>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</si>
  <si>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</si>
  <si>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</si>
  <si>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</si>
  <si>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</si>
  <si>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</si>
  <si>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</si>
  <si>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</si>
  <si>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</si>
  <si>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</si>
  <si>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</si>
  <si>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</si>
  <si>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</si>
  <si>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</si>
  <si>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</si>
  <si>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</si>
  <si>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</si>
  <si>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</si>
  <si>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</si>
  <si>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</si>
  <si>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</si>
  <si>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</si>
  <si>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</si>
  <si>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</si>
  <si>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</si>
  <si>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</si>
  <si>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</si>
  <si>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</si>
  <si>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</si>
  <si>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</si>
  <si>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</si>
  <si>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</si>
  <si>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</si>
  <si>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</si>
  <si>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</si>
  <si>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</si>
  <si>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</si>
  <si>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</si>
  <si>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</si>
  <si>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</si>
  <si>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</si>
  <si>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</si>
  <si>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</si>
  <si>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</si>
  <si>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</si>
  <si>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</si>
  <si>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</si>
  <si>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</si>
  <si>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</si>
  <si>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</si>
  <si>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</si>
  <si>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</si>
  <si>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</si>
  <si>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</si>
  <si>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</si>
  <si>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</si>
  <si>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</si>
  <si>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</si>
  <si>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</si>
  <si>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</si>
  <si>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</si>
  <si>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</si>
  <si>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</si>
  <si>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</si>
  <si>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</si>
  <si>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</si>
  <si>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</si>
  <si>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</si>
  <si>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</si>
  <si>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</si>
  <si>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</si>
  <si>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</si>
  <si>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</si>
  <si>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</si>
  <si>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</si>
  <si>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</si>
  <si>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</si>
  <si>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</si>
  <si>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</si>
  <si>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</si>
  <si>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</si>
  <si>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</si>
  <si>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</si>
  <si>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</si>
  <si>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</si>
  <si>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</si>
  <si>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</si>
  <si>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</si>
  <si>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</si>
  <si>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</si>
  <si>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</si>
  <si>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</si>
  <si>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</si>
  <si>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</si>
  <si>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</si>
  <si>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</si>
  <si>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</si>
  <si>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</si>
  <si>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</si>
  <si>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</si>
  <si>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</si>
  <si>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</si>
  <si>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</si>
  <si>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</si>
  <si>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</si>
  <si>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</si>
  <si>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</si>
  <si>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</si>
  <si>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</si>
  <si>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</si>
  <si>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</si>
  <si>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</si>
  <si>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</si>
  <si>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</si>
  <si>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</si>
  <si>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</si>
  <si>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</si>
  <si>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</si>
  <si>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</si>
  <si>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</si>
  <si>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</si>
  <si>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</si>
  <si>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</si>
  <si>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</si>
  <si>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</si>
  <si>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</si>
  <si>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</si>
  <si>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</si>
  <si>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</si>
  <si>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</si>
  <si>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</si>
  <si>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</si>
  <si>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</si>
  <si>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</si>
  <si>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</si>
  <si>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</si>
  <si>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</si>
  <si>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</si>
  <si>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</si>
  <si>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</si>
  <si>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</si>
  <si>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</si>
  <si>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</si>
  <si>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</si>
  <si>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</si>
  <si>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</si>
  <si>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</si>
  <si>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</si>
  <si>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</si>
  <si>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</si>
  <si>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</si>
  <si>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</si>
  <si>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</si>
  <si>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</si>
  <si>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</si>
  <si>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</si>
  <si>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</si>
  <si>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</si>
  <si>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</si>
  <si>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</si>
  <si>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</si>
  <si>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</si>
  <si>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</si>
  <si>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</si>
  <si>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</si>
  <si>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</si>
  <si>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</si>
  <si>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</si>
  <si>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</si>
  <si>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</si>
  <si>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</si>
  <si>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</si>
  <si>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</si>
  <si>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</si>
  <si>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</si>
  <si>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</si>
  <si>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</si>
  <si>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</si>
  <si>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</si>
  <si>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</si>
  <si>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</si>
  <si>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</si>
  <si>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</si>
  <si>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</si>
  <si>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</si>
  <si>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</si>
  <si>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</si>
  <si>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</si>
  <si>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</si>
  <si>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</si>
  <si>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</si>
  <si>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</si>
  <si>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</si>
  <si>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</si>
  <si>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</si>
  <si>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</si>
  <si>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</si>
  <si>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</si>
  <si>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</si>
  <si>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</si>
  <si>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</si>
  <si>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</si>
  <si>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</si>
  <si>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</si>
  <si>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</si>
  <si>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</si>
  <si>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</si>
  <si>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</si>
  <si>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</si>
  <si>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</si>
  <si>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</si>
  <si>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</si>
  <si>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</si>
  <si>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</si>
  <si>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</si>
  <si>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</si>
  <si>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</si>
  <si>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</si>
  <si>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</si>
  <si>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</si>
  <si>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</si>
  <si>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</si>
  <si>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</si>
  <si>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</si>
  <si>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</si>
  <si>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</si>
  <si>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</si>
  <si>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</si>
  <si>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</si>
  <si>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</si>
  <si>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</si>
  <si>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</si>
  <si>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</si>
  <si>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</si>
  <si>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</si>
  <si>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</si>
  <si>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</si>
  <si>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</si>
  <si>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</si>
  <si>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</si>
  <si>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</si>
  <si>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</si>
  <si>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</si>
  <si>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</si>
  <si>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</si>
  <si>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</si>
  <si>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</si>
  <si>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</si>
  <si>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</si>
  <si>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</si>
  <si>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</si>
  <si>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</si>
  <si>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</si>
  <si>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</si>
  <si>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</si>
  <si>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</si>
  <si>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</si>
  <si>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</si>
  <si>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</si>
  <si>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</si>
  <si>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</si>
  <si>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</si>
  <si>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</si>
  <si>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</si>
  <si>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</si>
  <si>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</si>
  <si>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</si>
  <si>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</si>
  <si>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</si>
  <si>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</si>
  <si>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</si>
  <si>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</si>
  <si>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</si>
  <si>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</si>
  <si>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</si>
  <si>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</si>
  <si>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</si>
  <si>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</si>
  <si>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</si>
  <si>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</si>
  <si>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</si>
  <si>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</si>
  <si>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</si>
  <si>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</si>
  <si>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</si>
  <si>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</si>
  <si>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</si>
  <si>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</si>
  <si>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</si>
  <si>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</si>
  <si>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</si>
  <si>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</si>
  <si>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</si>
  <si>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</si>
  <si>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</si>
  <si>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</si>
  <si>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</si>
  <si>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</si>
  <si>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</si>
  <si>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</si>
  <si>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</si>
  <si>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</si>
  <si>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</si>
  <si>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</si>
  <si>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</si>
  <si>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</si>
  <si>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</si>
  <si>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</si>
  <si>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</si>
  <si>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</si>
  <si>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</si>
  <si>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</si>
  <si>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</si>
  <si>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</si>
  <si>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</si>
  <si>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</si>
  <si>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</si>
  <si>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</si>
  <si>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</si>
  <si>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</si>
  <si>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</si>
  <si>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</si>
  <si>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</si>
  <si>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</si>
  <si>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</si>
  <si>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</si>
  <si>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</si>
  <si>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</si>
  <si>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</si>
  <si>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</si>
  <si>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</si>
  <si>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</si>
  <si>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</si>
  <si>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</si>
  <si>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</si>
  <si>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</si>
  <si>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</si>
  <si>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</si>
  <si>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</si>
  <si>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</si>
  <si>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</si>
  <si>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</si>
  <si>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</si>
  <si>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</si>
  <si>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</si>
  <si>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</si>
  <si>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</si>
  <si>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</si>
  <si>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</si>
  <si>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</si>
  <si>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</si>
  <si>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</si>
  <si>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</si>
  <si>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</si>
  <si>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</si>
  <si>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</si>
  <si>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</si>
  <si>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</si>
  <si>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</si>
  <si>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</si>
  <si>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</si>
  <si>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</si>
  <si>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</si>
  <si>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</si>
  <si>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</si>
  <si>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</si>
  <si>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</si>
  <si>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</si>
  <si>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</si>
  <si>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</si>
  <si>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</si>
  <si>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</si>
  <si>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</si>
  <si>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</si>
  <si>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</si>
  <si>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</si>
  <si>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</si>
  <si>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</si>
  <si>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</si>
  <si>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</si>
  <si>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</si>
  <si>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</si>
  <si>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</si>
  <si>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</si>
  <si>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</si>
  <si>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</si>
  <si>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</si>
  <si>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</si>
  <si>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</si>
  <si>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</si>
  <si>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</si>
  <si>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</si>
  <si>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</si>
  <si>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</si>
  <si>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</si>
  <si>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</si>
  <si>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</si>
  <si>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</si>
  <si>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</si>
  <si>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</si>
  <si>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</si>
  <si>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</si>
  <si>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</si>
  <si>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</si>
  <si>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</si>
  <si>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</si>
  <si>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</si>
  <si>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</si>
  <si>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</si>
  <si>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</si>
  <si>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</si>
  <si>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</si>
  <si>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</si>
  <si>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</si>
  <si>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</si>
  <si>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</si>
  <si>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</si>
  <si>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</si>
  <si>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</si>
  <si>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</si>
  <si>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</si>
  <si>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</si>
  <si>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</si>
  <si>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</si>
  <si>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</si>
  <si>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</si>
  <si>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</si>
  <si>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</si>
  <si>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</si>
  <si>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</si>
  <si>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</si>
  <si>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</si>
  <si>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</si>
  <si>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</si>
  <si>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</si>
  <si>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</si>
  <si>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</si>
  <si>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</si>
  <si>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</si>
  <si>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</si>
  <si>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</si>
  <si>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</si>
  <si>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</si>
  <si>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</si>
  <si>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</si>
  <si>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</si>
  <si>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</si>
  <si>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</si>
  <si>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</si>
  <si>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</si>
  <si>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</si>
  <si>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</si>
  <si>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</si>
  <si>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</si>
  <si>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</si>
  <si>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</si>
  <si>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</si>
  <si>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</si>
  <si>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</si>
  <si>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</si>
  <si>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</si>
  <si>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</si>
  <si>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</si>
  <si>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</si>
  <si>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</si>
  <si>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</si>
  <si>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</si>
  <si>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</si>
  <si>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</si>
  <si>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</si>
  <si>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</si>
  <si>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</si>
  <si>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</si>
  <si>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</si>
  <si>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</si>
  <si>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</si>
  <si>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</si>
  <si>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</si>
  <si>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</si>
  <si>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</si>
  <si>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</si>
  <si>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</si>
  <si>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</si>
  <si>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</si>
  <si>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</si>
  <si>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</si>
  <si>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</si>
  <si>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</si>
  <si>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</si>
  <si>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</si>
  <si>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</si>
  <si>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</si>
  <si>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</si>
  <si>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</si>
  <si>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</si>
  <si>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</si>
  <si>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</si>
  <si>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</si>
  <si>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</si>
  <si>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</si>
  <si>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</si>
  <si>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</si>
  <si>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</si>
  <si>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</si>
  <si>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</si>
  <si>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</si>
  <si>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</si>
  <si>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</si>
  <si>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</si>
  <si>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</si>
  <si>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</si>
  <si>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</si>
  <si>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</si>
  <si>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</si>
  <si>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</si>
  <si>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</si>
  <si>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</si>
  <si>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</si>
  <si>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</si>
  <si>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</si>
  <si>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</si>
  <si>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</si>
  <si>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</si>
  <si>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</si>
  <si>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</si>
  <si>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</si>
  <si>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</si>
  <si>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</si>
  <si>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</si>
  <si>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</si>
  <si>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</si>
  <si>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</si>
  <si>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</si>
  <si>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</si>
  <si>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</si>
  <si>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</si>
  <si>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</si>
  <si>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</si>
  <si>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</si>
  <si>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</si>
  <si>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</si>
  <si>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</si>
  <si>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</si>
  <si>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</si>
  <si>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</si>
  <si>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</si>
  <si>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</si>
  <si>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</si>
  <si>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</si>
  <si>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</si>
  <si>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</si>
  <si>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</si>
  <si>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</si>
  <si>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</si>
  <si>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</si>
  <si>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</si>
  <si>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</si>
  <si>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</si>
  <si>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</si>
  <si>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</si>
  <si>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</si>
  <si>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</si>
  <si>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</si>
  <si>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</si>
  <si>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</si>
  <si>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</si>
  <si>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</si>
  <si>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</si>
  <si>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</si>
  <si>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</si>
  <si>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</si>
  <si>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</si>
  <si>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</si>
  <si>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</si>
  <si>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</si>
  <si>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</si>
  <si>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</si>
  <si>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</si>
  <si>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</si>
  <si>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</si>
  <si>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</si>
  <si>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</si>
  <si>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</si>
  <si>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</si>
  <si>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</si>
  <si>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</si>
  <si>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</si>
  <si>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</si>
  <si>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</si>
  <si>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</si>
  <si>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</si>
  <si>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</si>
  <si>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</si>
  <si>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</si>
  <si>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</si>
  <si>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</si>
  <si>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</si>
  <si>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</si>
  <si>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</si>
  <si>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</si>
  <si>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</si>
  <si>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</si>
  <si>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</si>
  <si>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</si>
  <si>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</si>
  <si>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</si>
  <si>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</si>
  <si>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</si>
  <si>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</si>
  <si>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</si>
  <si>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</si>
  <si>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</si>
  <si>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</si>
  <si>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</si>
  <si>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</si>
  <si>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</si>
  <si>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</si>
  <si>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</si>
  <si>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</si>
  <si>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</si>
  <si>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</si>
  <si>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</si>
  <si>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</si>
  <si>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</si>
  <si>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</si>
  <si>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</si>
  <si>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</si>
  <si>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</si>
  <si>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</si>
  <si>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</si>
  <si>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</si>
  <si>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</si>
  <si>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</si>
  <si>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</si>
  <si>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</si>
  <si>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</si>
  <si>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</si>
  <si>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</si>
  <si>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</si>
  <si>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</si>
  <si>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</si>
  <si>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</si>
  <si>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</si>
  <si>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</si>
  <si>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</si>
  <si>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</si>
  <si>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</si>
  <si>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</si>
  <si>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</si>
  <si>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</si>
  <si>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</si>
  <si>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</si>
  <si>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</si>
  <si>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</si>
  <si>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</si>
  <si>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</si>
  <si>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</si>
  <si>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</si>
  <si>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</si>
  <si>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</si>
  <si>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</si>
  <si>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</si>
  <si>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</si>
  <si>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</si>
  <si>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</si>
  <si>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</si>
  <si>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</si>
  <si>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</si>
  <si>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</si>
  <si>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</si>
  <si>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</si>
  <si>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</si>
  <si>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</si>
  <si>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</si>
  <si>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</si>
  <si>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</si>
  <si>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</si>
  <si>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</si>
  <si>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</si>
  <si>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</si>
  <si>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</si>
  <si>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</si>
  <si>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</si>
  <si>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</si>
  <si>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</si>
  <si>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</si>
  <si>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</si>
  <si>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</si>
  <si>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</si>
  <si>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</si>
  <si>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</si>
  <si>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</si>
  <si>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</si>
  <si>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</si>
  <si>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</si>
  <si>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</si>
  <si>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</si>
  <si>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</si>
  <si>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</si>
  <si>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</si>
  <si>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</si>
  <si>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</si>
  <si>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</si>
  <si>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</si>
  <si>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</si>
  <si>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</si>
  <si>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</si>
  <si>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</si>
  <si>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</si>
  <si>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</si>
  <si>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</si>
  <si>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</si>
  <si>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</si>
  <si>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</si>
  <si>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</si>
  <si>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</si>
  <si>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</si>
  <si>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</si>
  <si>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</si>
  <si>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</si>
  <si>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</si>
  <si>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</si>
  <si>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</si>
  <si>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</si>
  <si>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</si>
  <si>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</si>
  <si>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</si>
  <si>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</si>
  <si>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</si>
  <si>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</si>
  <si>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</si>
  <si>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</si>
  <si>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</si>
  <si>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</si>
  <si>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</si>
  <si>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</si>
  <si>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</si>
  <si>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</si>
  <si>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</si>
  <si>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</si>
  <si>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</si>
  <si>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</si>
  <si>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</si>
  <si>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</si>
  <si>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</si>
  <si>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</si>
  <si>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</si>
  <si>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</si>
  <si>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</si>
  <si>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</si>
  <si>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</si>
  <si>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</si>
  <si>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</si>
  <si>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</si>
  <si>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</si>
  <si>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</si>
  <si>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</si>
  <si>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</si>
  <si>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</si>
  <si>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</si>
  <si>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</si>
  <si>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</si>
  <si>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</si>
  <si>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</si>
  <si>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</si>
  <si>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</si>
  <si>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</si>
  <si>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</si>
  <si>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</si>
  <si>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</si>
  <si>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</si>
  <si>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</si>
  <si>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</si>
  <si>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</si>
  <si>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</si>
  <si>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</si>
  <si>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</si>
  <si>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</si>
  <si>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</si>
  <si>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</si>
  <si>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</si>
  <si>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</si>
  <si>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</si>
  <si>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</si>
  <si>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</si>
  <si>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</si>
  <si>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</si>
  <si>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</si>
  <si>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</si>
  <si>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</si>
  <si>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</si>
  <si>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</si>
  <si>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</si>
  <si>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</si>
  <si>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</si>
  <si>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</si>
  <si>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</si>
  <si>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</si>
  <si>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</si>
  <si>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</si>
  <si>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</si>
  <si>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</si>
  <si>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</si>
  <si>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</si>
  <si>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</si>
  <si>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</si>
  <si>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</si>
  <si>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</si>
  <si>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</si>
  <si>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</si>
  <si>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</si>
  <si>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</si>
  <si>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</si>
  <si>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</si>
  <si>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</si>
  <si>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</si>
  <si>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</si>
  <si>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</si>
  <si>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</si>
  <si>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</si>
  <si>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</si>
  <si>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</si>
  <si>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</si>
  <si>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</si>
  <si>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</si>
  <si>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</si>
  <si>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</si>
  <si>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</si>
  <si>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</si>
  <si>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</si>
  <si>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</si>
  <si>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</si>
  <si>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</si>
  <si>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</si>
  <si>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</si>
  <si>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</si>
  <si>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</si>
  <si>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</si>
  <si>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</si>
  <si>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</si>
  <si>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</si>
  <si>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</si>
  <si>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</si>
  <si>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</si>
  <si>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</si>
  <si>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</si>
  <si>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</si>
  <si>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</si>
  <si>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</si>
  <si>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</si>
  <si>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</si>
  <si>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</si>
  <si>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</si>
  <si>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</si>
  <si>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</si>
  <si>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</si>
  <si>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</si>
  <si>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</si>
  <si>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</si>
  <si>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</si>
  <si>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</si>
  <si>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</si>
  <si>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</si>
  <si>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</si>
  <si>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</si>
  <si>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</si>
  <si>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</si>
  <si>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</si>
  <si>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</si>
  <si>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</si>
  <si>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</si>
  <si>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</si>
  <si>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</si>
  <si>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</si>
  <si>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</si>
  <si>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</si>
  <si>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</si>
  <si>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</si>
  <si>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</si>
  <si>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</si>
  <si>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</si>
  <si>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</si>
  <si>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</si>
  <si>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</si>
  <si>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</si>
  <si>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</si>
  <si>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</si>
  <si>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</si>
  <si>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</si>
  <si>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</si>
  <si>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</si>
  <si>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</si>
  <si>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</si>
  <si>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</si>
  <si>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</si>
  <si>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</si>
  <si>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</si>
  <si>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</si>
  <si>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</si>
  <si>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</si>
  <si>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</si>
  <si>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</si>
  <si>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</si>
  <si>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</si>
  <si>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</si>
  <si>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</si>
  <si>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</si>
  <si>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</si>
  <si>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</si>
  <si>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</si>
  <si>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</si>
  <si>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</si>
  <si>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</si>
  <si>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</si>
  <si>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</si>
  <si>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</si>
  <si>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</si>
  <si>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</si>
  <si>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</si>
  <si>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</si>
  <si>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</si>
  <si>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</si>
  <si>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</si>
  <si>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</si>
  <si>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</si>
  <si>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</si>
  <si>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</si>
  <si>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</si>
  <si>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</si>
  <si>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</si>
  <si>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</si>
  <si>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</si>
  <si>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</si>
  <si>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</si>
  <si>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</si>
  <si>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</si>
  <si>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</si>
  <si>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</si>
  <si>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</si>
  <si>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</si>
  <si>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</si>
  <si>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</si>
  <si>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</si>
  <si>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</si>
  <si>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</si>
  <si>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</si>
  <si>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</si>
  <si>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</si>
  <si>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</si>
  <si>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</si>
  <si>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</si>
  <si>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</si>
  <si>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</si>
  <si>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</si>
  <si>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</si>
  <si>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</si>
  <si>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</si>
  <si>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</si>
  <si>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</si>
  <si>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</si>
  <si>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</si>
  <si>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</si>
  <si>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</si>
  <si>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</si>
  <si>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</si>
  <si>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</si>
  <si>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</si>
  <si>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</si>
  <si>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</si>
  <si>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</si>
  <si>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</si>
  <si>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</si>
  <si>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</si>
  <si>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</si>
  <si>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</si>
  <si>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</si>
  <si>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</si>
  <si>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</si>
  <si>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</si>
  <si>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</si>
  <si>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</si>
  <si>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</si>
  <si>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</si>
  <si>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</si>
  <si>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</si>
  <si>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</si>
  <si>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</si>
  <si>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</si>
  <si>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</si>
  <si>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</si>
  <si>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</si>
  <si>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</si>
  <si>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</si>
  <si>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</si>
  <si>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</si>
  <si>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</si>
  <si>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</si>
  <si>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</si>
  <si>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</si>
  <si>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</si>
  <si>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</si>
  <si>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</si>
  <si>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</si>
  <si>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</si>
  <si>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</si>
  <si>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</si>
  <si>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</si>
  <si>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</si>
  <si>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</si>
  <si>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</si>
  <si>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</si>
  <si>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</si>
  <si>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</si>
  <si>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</si>
  <si>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</si>
  <si>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</si>
  <si>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</si>
  <si>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</si>
  <si>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</si>
  <si>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</si>
  <si>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</si>
  <si>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</si>
  <si>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</si>
  <si>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</si>
  <si>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</si>
  <si>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</si>
  <si>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</si>
  <si>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</si>
  <si>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</si>
  <si>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</si>
  <si>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</si>
  <si>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</si>
  <si>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</si>
  <si>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</si>
  <si>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</si>
  <si>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</si>
  <si>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</si>
  <si>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</si>
  <si>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</si>
  <si>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</si>
  <si>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</si>
  <si>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</si>
  <si>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</si>
  <si>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</si>
  <si>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</si>
  <si>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</si>
  <si>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</si>
  <si>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</si>
  <si>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</si>
  <si>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</si>
  <si>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</si>
  <si>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</si>
  <si>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</si>
  <si>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</si>
  <si>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</si>
  <si>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</si>
  <si>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</si>
  <si>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</si>
  <si>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</si>
  <si>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</si>
  <si>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</si>
  <si>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</si>
  <si>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</si>
  <si>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</si>
  <si>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</si>
  <si>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</si>
  <si>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</si>
  <si>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</si>
  <si>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</si>
  <si>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</si>
  <si>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</si>
  <si>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</si>
  <si>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</si>
  <si>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</si>
  <si>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</si>
  <si>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</si>
  <si>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</si>
  <si>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</si>
  <si>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</si>
  <si>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</si>
  <si>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</si>
  <si>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</si>
  <si>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</si>
  <si>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</si>
  <si>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</si>
  <si>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</si>
  <si>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</si>
  <si>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</si>
  <si>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</si>
  <si>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</si>
  <si>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</si>
  <si>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</si>
  <si>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</si>
  <si>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</si>
  <si>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</si>
  <si>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</si>
  <si>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</si>
  <si>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</si>
  <si>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</si>
  <si>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</si>
  <si>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</si>
  <si>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</si>
  <si>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</si>
  <si>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</si>
  <si>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</si>
  <si>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</si>
  <si>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</si>
  <si>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</si>
  <si>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</si>
  <si>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</si>
  <si>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</si>
  <si>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</si>
  <si>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</si>
  <si>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</si>
  <si>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</si>
  <si>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</si>
  <si>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</si>
  <si>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</si>
  <si>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</si>
  <si>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</si>
  <si>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</si>
  <si>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</si>
  <si>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</si>
  <si>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</si>
  <si>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</si>
  <si>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</si>
  <si>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</si>
  <si>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</si>
  <si>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</si>
  <si>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</si>
  <si>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</si>
  <si>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</si>
  <si>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</si>
  <si>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</si>
  <si>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</si>
  <si>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</si>
  <si>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</si>
  <si>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</si>
  <si>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</si>
  <si>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</si>
  <si>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</si>
  <si>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</si>
  <si>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</si>
  <si>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</si>
  <si>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</si>
  <si>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</si>
  <si>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</si>
  <si>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</si>
  <si>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</si>
  <si>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</si>
  <si>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</si>
  <si>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</si>
  <si>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</si>
  <si>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</si>
  <si>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</si>
  <si>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</si>
  <si>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</si>
  <si>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</si>
  <si>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</si>
  <si>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</si>
  <si>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</si>
  <si>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</si>
  <si>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</si>
  <si>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</si>
  <si>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</si>
  <si>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</si>
  <si>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</si>
  <si>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</si>
  <si>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</si>
  <si>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</si>
  <si>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</si>
  <si>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</si>
  <si>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</si>
  <si>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</si>
  <si>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</si>
  <si>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</si>
  <si>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</si>
  <si>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</si>
  <si>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</si>
  <si>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</si>
  <si>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</si>
  <si>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</si>
  <si>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</si>
  <si>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</si>
  <si>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</si>
  <si>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</si>
  <si>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</si>
  <si>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</si>
  <si>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</si>
  <si>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</si>
  <si>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</si>
  <si>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</si>
  <si>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</si>
  <si>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</si>
  <si>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</si>
  <si>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</si>
  <si>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</si>
  <si>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</si>
  <si>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</si>
  <si>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</si>
  <si>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</si>
  <si>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</si>
  <si>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</si>
  <si>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</si>
  <si>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</si>
  <si>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</si>
  <si>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</si>
  <si>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</si>
  <si>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</si>
  <si>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</si>
  <si>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</si>
  <si>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</si>
  <si>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</si>
  <si>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</si>
  <si>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</si>
  <si>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</si>
  <si>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</si>
  <si>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</si>
  <si>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</si>
  <si>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</si>
  <si>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</si>
  <si>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</si>
  <si>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</si>
  <si>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</si>
  <si>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</si>
  <si>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</si>
  <si>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</si>
  <si>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</si>
  <si>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</si>
  <si>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</si>
  <si>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</si>
  <si>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</si>
  <si>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</si>
  <si>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</si>
  <si>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</si>
  <si>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</si>
  <si>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</si>
  <si>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</si>
  <si>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</si>
  <si>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</si>
  <si>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</si>
  <si>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</si>
  <si>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</si>
  <si>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</si>
  <si>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</si>
  <si>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</si>
  <si>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</si>
  <si>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</si>
  <si>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</si>
  <si>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</si>
  <si>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</si>
  <si>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</si>
  <si>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</si>
  <si>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</si>
  <si>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</si>
  <si>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</si>
  <si>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</si>
  <si>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</si>
  <si>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</si>
  <si>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</si>
  <si>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</si>
  <si>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</si>
  <si>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</si>
  <si>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</si>
  <si>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</si>
  <si>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</si>
  <si>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</si>
  <si>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</si>
  <si>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</si>
  <si>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</si>
  <si>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</si>
  <si>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</si>
  <si>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</si>
  <si>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</si>
  <si>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</si>
  <si>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</si>
  <si>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</si>
  <si>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</si>
  <si>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</si>
  <si>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</si>
  <si>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</si>
  <si>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</si>
  <si>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</si>
  <si>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</si>
  <si>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</si>
  <si>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</si>
  <si>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</si>
  <si>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</si>
  <si>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</si>
  <si>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</si>
  <si>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</si>
  <si>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</si>
  <si>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</si>
  <si>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</si>
  <si>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</si>
  <si>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</si>
  <si>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</si>
  <si>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</si>
  <si>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</si>
  <si>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</si>
  <si>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</si>
  <si>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</si>
  <si>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</si>
  <si>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</si>
  <si>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</si>
  <si>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</si>
  <si>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</si>
  <si>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</si>
  <si>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</si>
  <si>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</si>
  <si>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</si>
  <si>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</si>
  <si>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</si>
  <si>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</si>
  <si>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</si>
  <si>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</si>
  <si>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</si>
  <si>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</si>
  <si>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</si>
  <si>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</si>
  <si>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</si>
  <si>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</si>
  <si>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</si>
  <si>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</si>
  <si>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</si>
  <si>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</si>
  <si>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</si>
  <si>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</si>
  <si>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</si>
  <si>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</si>
  <si>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</si>
  <si>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</si>
  <si>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</si>
  <si>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</si>
  <si>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</si>
  <si>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</si>
  <si>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</si>
  <si>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</si>
  <si>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</si>
  <si>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</si>
  <si>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</si>
  <si>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</si>
  <si>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</si>
  <si>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</si>
  <si>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</si>
  <si>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</si>
  <si>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</si>
  <si>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</si>
  <si>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</si>
  <si>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</si>
  <si>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</si>
  <si>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</si>
  <si>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</si>
  <si>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</si>
  <si>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</si>
  <si>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</si>
  <si>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</si>
  <si>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</si>
  <si>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</si>
  <si>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</si>
  <si>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</si>
  <si>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</si>
  <si>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</si>
  <si>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</si>
  <si>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</si>
  <si>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</si>
  <si>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</si>
  <si>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</si>
  <si>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</si>
  <si>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</si>
  <si>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</si>
  <si>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</si>
  <si>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</si>
  <si>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</si>
  <si>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</si>
  <si>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</si>
  <si>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</si>
  <si>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</si>
  <si>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</si>
  <si>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</si>
  <si>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</si>
  <si>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</si>
  <si>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</si>
  <si>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</si>
  <si>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</si>
  <si>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</si>
  <si>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</si>
  <si>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</si>
  <si>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</si>
  <si>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</si>
  <si>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</si>
  <si>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</si>
  <si>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</si>
  <si>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</si>
  <si>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</si>
  <si>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</si>
  <si>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</si>
  <si>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</si>
  <si>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</si>
  <si>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</si>
  <si>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</si>
  <si>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</si>
  <si>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</si>
  <si>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</si>
  <si>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</si>
  <si>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</si>
  <si>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</si>
  <si>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</si>
  <si>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</si>
  <si>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</si>
  <si>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</si>
  <si>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</si>
  <si>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</si>
  <si>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</si>
  <si>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</si>
  <si>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</si>
  <si>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</si>
  <si>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</si>
  <si>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</si>
  <si>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</si>
  <si>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</si>
  <si>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</si>
  <si>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</si>
  <si>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</si>
  <si>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</si>
  <si>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</si>
  <si>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</si>
  <si>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</si>
  <si>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</si>
  <si>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</si>
  <si>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</si>
  <si>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</si>
  <si>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</si>
  <si>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</si>
  <si>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</si>
  <si>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</si>
  <si>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</si>
  <si>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</si>
  <si>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</si>
  <si>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</si>
  <si>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</si>
  <si>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</si>
  <si>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</si>
  <si>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</si>
  <si>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</si>
  <si>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</si>
  <si>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</si>
  <si>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</si>
  <si>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</si>
  <si>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</si>
  <si>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</si>
  <si>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</si>
  <si>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</si>
  <si>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</si>
  <si>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</si>
  <si>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</si>
  <si>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</si>
  <si>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</si>
  <si>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</si>
  <si>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</si>
  <si>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</si>
  <si>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</si>
  <si>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</si>
  <si>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</si>
  <si>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</si>
  <si>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</si>
  <si>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</si>
  <si>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</si>
  <si>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</si>
  <si>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</si>
  <si>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</si>
  <si>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</si>
  <si>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</si>
  <si>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</si>
  <si>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</si>
  <si>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</si>
  <si>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</si>
  <si>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</si>
  <si>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</si>
  <si>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</si>
  <si>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</si>
  <si>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</si>
  <si>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</si>
  <si>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</si>
  <si>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</si>
  <si>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</si>
  <si>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</si>
  <si>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</si>
  <si>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</si>
  <si>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</si>
  <si>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</si>
  <si>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</si>
  <si>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</si>
  <si>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</si>
  <si>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</si>
  <si>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</si>
  <si>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</si>
  <si>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</si>
  <si>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</si>
  <si>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</si>
  <si>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</si>
  <si>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</si>
  <si>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</si>
  <si>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</si>
  <si>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</si>
  <si>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</si>
  <si>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</si>
  <si>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</si>
  <si>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</si>
  <si>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</si>
  <si>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</si>
  <si>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</si>
  <si>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</si>
  <si>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</si>
  <si>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</si>
  <si>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</si>
  <si>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</si>
  <si>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</si>
  <si>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</si>
  <si>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</si>
  <si>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</si>
  <si>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</si>
  <si>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</si>
  <si>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</si>
  <si>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</si>
  <si>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</si>
  <si>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</si>
  <si>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</si>
  <si>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</si>
  <si>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</si>
  <si>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</si>
  <si>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</si>
  <si>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</si>
  <si>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</si>
  <si>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</si>
  <si>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</si>
  <si>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</si>
  <si>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</si>
  <si>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</si>
  <si>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</si>
  <si>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</si>
  <si>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</si>
  <si>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</si>
  <si>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</si>
  <si>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</si>
  <si>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</si>
  <si>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</si>
  <si>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</si>
  <si>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</si>
  <si>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</si>
  <si>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</si>
  <si>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</si>
  <si>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</si>
  <si>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</si>
  <si>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</si>
  <si>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</si>
  <si>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</si>
  <si>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</si>
  <si>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</si>
  <si>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</si>
  <si>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</si>
  <si>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</si>
  <si>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</si>
  <si>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</si>
  <si>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</si>
  <si>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</si>
  <si>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</si>
  <si>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</si>
  <si>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</si>
  <si>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</si>
  <si>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</si>
  <si>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</si>
  <si>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</si>
  <si>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</si>
  <si>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</si>
  <si>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</si>
  <si>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</si>
  <si>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</si>
  <si>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</si>
  <si>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</si>
  <si>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</si>
  <si>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</si>
  <si>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</si>
  <si>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</si>
  <si>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</si>
  <si>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</si>
  <si>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</si>
  <si>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</si>
  <si>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</si>
  <si>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</si>
  <si>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</si>
  <si>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</si>
  <si>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</si>
  <si>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</si>
  <si>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</si>
  <si>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</si>
  <si>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</si>
  <si>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</si>
  <si>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</si>
  <si>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</si>
  <si>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</si>
  <si>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</si>
  <si>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</si>
  <si>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</si>
  <si>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</si>
  <si>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</si>
  <si>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</si>
  <si>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</si>
  <si>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</si>
  <si>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</si>
  <si>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</si>
  <si>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</si>
  <si>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</si>
  <si>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</si>
  <si>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</si>
  <si>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</si>
  <si>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</si>
  <si>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</si>
  <si>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</si>
  <si>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</si>
  <si>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</si>
  <si>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</si>
  <si>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</si>
  <si>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</si>
  <si>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</si>
  <si>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</si>
  <si>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</si>
  <si>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</si>
  <si>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</si>
  <si>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</si>
  <si>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</si>
  <si>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</si>
  <si>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</si>
  <si>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</si>
  <si>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</si>
  <si>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</si>
  <si>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</si>
  <si>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</si>
  <si>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</si>
  <si>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</si>
  <si>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</si>
  <si>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</si>
  <si>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</si>
  <si>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</si>
  <si>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</si>
  <si>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</si>
  <si>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</si>
  <si>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</si>
  <si>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</si>
  <si>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</si>
  <si>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</si>
  <si>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</si>
  <si>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</si>
  <si>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</si>
  <si>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</si>
  <si>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</si>
  <si>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</si>
  <si>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</si>
  <si>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</si>
  <si>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</si>
  <si>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</si>
  <si>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</si>
  <si>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</si>
  <si>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</si>
  <si>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</si>
  <si>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</si>
  <si>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</si>
  <si>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</si>
  <si>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</si>
  <si>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</si>
  <si>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</si>
  <si>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</si>
  <si>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</si>
  <si>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</si>
  <si>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</si>
  <si>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</si>
  <si>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</si>
  <si>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</si>
  <si>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</si>
  <si>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</si>
  <si>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</si>
  <si>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</si>
  <si>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</si>
  <si>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</si>
  <si>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</si>
  <si>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</si>
  <si>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</si>
  <si>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</si>
  <si>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</si>
  <si>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</si>
  <si>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</si>
  <si>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</si>
  <si>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</si>
  <si>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</si>
  <si>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</si>
  <si>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</si>
  <si>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</si>
  <si>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</si>
  <si>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</si>
  <si>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</si>
  <si>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</si>
  <si>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</si>
  <si>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</si>
  <si>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</si>
  <si>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</si>
  <si>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</si>
  <si>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</si>
  <si>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</si>
  <si>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</si>
  <si>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</si>
  <si>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</si>
  <si>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</si>
  <si>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</si>
  <si>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</si>
  <si>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</si>
  <si>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</si>
  <si>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</si>
  <si>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</si>
  <si>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</si>
  <si>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</si>
  <si>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</si>
  <si>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</si>
  <si>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</si>
  <si>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</si>
  <si>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</si>
  <si>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</si>
  <si>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</si>
  <si>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</si>
  <si>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</si>
  <si>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</si>
  <si>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</si>
  <si>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</si>
  <si>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</si>
  <si>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</si>
  <si>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</si>
  <si>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</si>
  <si>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</si>
  <si>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</si>
  <si>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</si>
  <si>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</si>
  <si>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</si>
  <si>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</si>
  <si>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</si>
  <si>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</si>
  <si>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</si>
  <si>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</si>
  <si>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</si>
  <si>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</si>
  <si>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</si>
  <si>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</si>
  <si>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</si>
  <si>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</si>
  <si>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</si>
  <si>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</si>
  <si>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</si>
  <si>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</si>
  <si>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</si>
  <si>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</si>
  <si>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</si>
  <si>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</si>
  <si>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</si>
  <si>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</si>
  <si>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</si>
  <si>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</si>
  <si>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</si>
  <si>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</si>
  <si>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</si>
  <si>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</si>
  <si>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</si>
  <si>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</si>
  <si>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</si>
  <si>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</si>
  <si>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</si>
  <si>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</si>
  <si>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</si>
  <si>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</si>
  <si>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</si>
  <si>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</si>
  <si>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</si>
  <si>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</si>
  <si>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</si>
  <si>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</si>
  <si>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</si>
  <si>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</si>
  <si>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</si>
  <si>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</si>
  <si>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</si>
  <si>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</si>
  <si>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</si>
  <si>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</si>
  <si>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</si>
  <si>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</si>
  <si>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</si>
  <si>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</si>
  <si>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</si>
  <si>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</si>
  <si>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</si>
  <si>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</si>
  <si>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</si>
  <si>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</si>
  <si>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</si>
  <si>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</si>
  <si>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</si>
  <si>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</si>
  <si>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</si>
  <si>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</si>
  <si>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</si>
  <si>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</si>
  <si>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</si>
  <si>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</si>
  <si>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</si>
  <si>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</si>
  <si>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</si>
  <si>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</si>
  <si>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</si>
  <si>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</si>
  <si>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</si>
  <si>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</si>
  <si>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</si>
  <si>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</si>
  <si>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</si>
  <si>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</si>
  <si>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</si>
  <si>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</si>
  <si>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</si>
  <si>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</si>
  <si>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</si>
  <si>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</si>
  <si>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</si>
  <si>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</si>
  <si>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</si>
  <si>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</si>
  <si>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</si>
  <si>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</si>
  <si>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</si>
  <si>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</si>
  <si>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</si>
  <si>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</si>
  <si>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</si>
  <si>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</si>
  <si>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</si>
  <si>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</si>
  <si>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</si>
  <si>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</si>
  <si>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</si>
  <si>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</si>
  <si>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</si>
  <si>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</si>
  <si>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</si>
  <si>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</si>
  <si>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</si>
  <si>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</si>
  <si>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</si>
  <si>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</si>
  <si>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</si>
  <si>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</si>
  <si>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</si>
  <si>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</si>
  <si>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</si>
  <si>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</si>
  <si>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</si>
  <si>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</si>
  <si>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</si>
  <si>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</si>
  <si>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</si>
  <si>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</si>
  <si>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</si>
  <si>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</si>
  <si>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</si>
  <si>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</si>
  <si>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</si>
  <si>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</si>
  <si>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</si>
  <si>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</si>
  <si>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</si>
  <si>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</si>
  <si>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</si>
  <si>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</si>
  <si>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</si>
  <si>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</si>
  <si>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</si>
  <si>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</si>
  <si>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</si>
  <si>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</si>
  <si>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</si>
  <si>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</si>
  <si>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</si>
  <si>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</si>
  <si>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</si>
  <si>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</si>
  <si>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</si>
  <si>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</si>
  <si>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</si>
  <si>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</si>
  <si>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</si>
  <si>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</si>
  <si>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</si>
  <si>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</si>
  <si>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</si>
  <si>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</si>
  <si>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</si>
  <si>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</si>
  <si>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</si>
  <si>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</si>
  <si>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</si>
  <si>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</si>
  <si>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</si>
  <si>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</si>
  <si>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</si>
  <si>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</si>
  <si>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</si>
  <si>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</si>
  <si>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</si>
  <si>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</si>
  <si>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</si>
  <si>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</si>
  <si>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</si>
  <si>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</si>
  <si>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</si>
  <si>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</si>
  <si>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</si>
  <si>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</si>
  <si>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</si>
  <si>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</si>
  <si>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</si>
  <si>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</si>
  <si>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</si>
  <si>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</si>
  <si>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</si>
  <si>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</si>
  <si>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</si>
  <si>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</si>
  <si>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</si>
  <si>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</si>
  <si>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</si>
  <si>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</si>
  <si>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</si>
  <si>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</si>
  <si>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</si>
  <si>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</si>
  <si>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</si>
  <si>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</si>
  <si>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</si>
  <si>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</si>
  <si>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</si>
  <si>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</si>
  <si>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</si>
  <si>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</si>
  <si>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</si>
  <si>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</si>
  <si>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</si>
  <si>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</si>
  <si>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</si>
  <si>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</si>
  <si>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</si>
  <si>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</si>
  <si>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</si>
  <si>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</si>
  <si>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</si>
  <si>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</si>
  <si>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</si>
  <si>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</si>
  <si>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</si>
  <si>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</si>
  <si>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</si>
  <si>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</si>
  <si>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</si>
  <si>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</si>
  <si>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</si>
  <si>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</si>
  <si>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</si>
  <si>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</si>
  <si>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</si>
  <si>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</si>
  <si>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</si>
  <si>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</si>
  <si>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</si>
  <si>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</si>
  <si>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</si>
  <si>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</si>
  <si>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</si>
  <si>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</si>
  <si>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</si>
  <si>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</si>
  <si>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</si>
  <si>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</si>
  <si>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</si>
  <si>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</si>
  <si>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</si>
  <si>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</si>
  <si>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</si>
  <si>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</si>
  <si>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</si>
  <si>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</si>
  <si>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</si>
  <si>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</si>
  <si>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</si>
  <si>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</si>
  <si>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</si>
  <si>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</si>
  <si>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</si>
  <si>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</si>
  <si>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</si>
  <si>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</si>
  <si>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</si>
  <si>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</si>
  <si>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</si>
  <si>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</si>
  <si>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</si>
  <si>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</si>
  <si>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</si>
  <si>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</si>
  <si>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</si>
  <si>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</si>
  <si>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</si>
  <si>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</si>
  <si>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</si>
  <si>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</si>
  <si>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</si>
  <si>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</si>
  <si>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</si>
  <si>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</si>
  <si>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</si>
  <si>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</si>
  <si>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</si>
  <si>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</si>
  <si>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</si>
  <si>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</si>
  <si>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</si>
  <si>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</si>
  <si>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</si>
  <si>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</si>
  <si>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</si>
  <si>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</si>
  <si>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</si>
  <si>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</si>
  <si>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</si>
  <si>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</si>
  <si>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</si>
  <si>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</si>
  <si>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</si>
  <si>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</si>
  <si>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</si>
  <si>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</si>
  <si>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</si>
  <si>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</si>
  <si>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</si>
  <si>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</si>
  <si>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</si>
  <si>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</si>
  <si>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</si>
  <si>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</si>
  <si>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</si>
  <si>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</si>
  <si>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</si>
  <si>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</si>
  <si>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</si>
  <si>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</si>
  <si>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</si>
  <si>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</si>
  <si>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</si>
  <si>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</si>
  <si>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</si>
  <si>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</si>
  <si>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</si>
  <si>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</si>
  <si>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</si>
  <si>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</si>
  <si>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</si>
  <si>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</si>
  <si>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</si>
  <si>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</si>
  <si>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</si>
  <si>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</si>
  <si>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</si>
  <si>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</si>
  <si>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</si>
  <si>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</si>
  <si>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</si>
  <si>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</si>
  <si>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</si>
  <si>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</si>
  <si>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</si>
  <si>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</si>
  <si>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</si>
  <si>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</si>
  <si>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</si>
  <si>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</si>
  <si>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</si>
  <si>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</si>
  <si>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</si>
  <si>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</si>
  <si>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</si>
  <si>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</si>
  <si>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</si>
  <si>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</si>
  <si>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</si>
  <si>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</si>
  <si>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</si>
  <si>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</si>
  <si>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</si>
  <si>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</si>
  <si>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</si>
  <si>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</si>
  <si>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</si>
  <si>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</si>
  <si>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</si>
  <si>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</si>
  <si>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</si>
  <si>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</si>
  <si>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</si>
  <si>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</si>
  <si>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</si>
  <si>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</si>
  <si>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</si>
  <si>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</si>
  <si>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</si>
  <si>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</si>
  <si>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</si>
  <si>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</si>
  <si>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</si>
  <si>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</si>
  <si>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</si>
  <si>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</si>
  <si>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</si>
  <si>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</si>
  <si>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</si>
  <si>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</si>
  <si>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</si>
  <si>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</si>
  <si>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</si>
  <si>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</si>
  <si>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</si>
  <si>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</si>
  <si>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</si>
  <si>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</si>
  <si>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</si>
  <si>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</si>
  <si>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</si>
  <si>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</si>
  <si>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</si>
  <si>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</si>
  <si>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</si>
  <si>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</si>
  <si>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</si>
  <si>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</si>
  <si>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</si>
  <si>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</si>
  <si>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</si>
  <si>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</si>
  <si>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</si>
  <si>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</si>
  <si>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</si>
  <si>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</si>
  <si>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</si>
  <si>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</si>
  <si>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</si>
  <si>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</si>
  <si>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</si>
  <si>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</si>
  <si>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</si>
  <si>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</si>
  <si>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</si>
  <si>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</si>
  <si>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</si>
  <si>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</si>
  <si>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</si>
  <si>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</si>
  <si>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</si>
  <si>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</si>
  <si>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</si>
  <si>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</si>
  <si>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</si>
  <si>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</si>
  <si>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</si>
  <si>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</si>
  <si>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</si>
  <si>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</si>
  <si>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</si>
  <si>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</si>
  <si>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</si>
  <si>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</si>
  <si>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</si>
  <si>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</si>
  <si>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</si>
  <si>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</si>
  <si>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</si>
  <si>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</si>
  <si>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</si>
  <si>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</si>
  <si>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</si>
  <si>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</si>
  <si>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</si>
  <si>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</si>
  <si>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</si>
  <si>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</si>
  <si>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</si>
  <si>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</si>
  <si>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</si>
  <si>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</si>
  <si>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</si>
  <si>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</si>
  <si>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</si>
  <si>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</si>
  <si>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</si>
  <si>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</si>
  <si>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</si>
  <si>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</si>
  <si>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</si>
  <si>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</si>
  <si>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</si>
  <si>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</si>
  <si>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</si>
  <si>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</si>
  <si>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</si>
  <si>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</si>
  <si>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</si>
  <si>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</si>
  <si>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</si>
  <si>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</si>
  <si>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</si>
  <si>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</si>
  <si>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</si>
  <si>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</si>
  <si>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</si>
  <si>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</si>
  <si>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</si>
  <si>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</si>
  <si>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</si>
  <si>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</si>
  <si>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</si>
  <si>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</si>
  <si>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</si>
  <si>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</si>
  <si>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</si>
  <si>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</si>
  <si>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</si>
  <si>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</si>
  <si>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</si>
  <si>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</si>
  <si>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</si>
  <si>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</si>
  <si>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</si>
  <si>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</si>
  <si>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</si>
  <si>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</si>
  <si>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</si>
  <si>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</si>
  <si>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</si>
  <si>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</si>
  <si>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</si>
  <si>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</si>
  <si>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</si>
  <si>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</si>
  <si>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</si>
  <si>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</si>
  <si>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</si>
  <si>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</si>
  <si>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</si>
  <si>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</si>
  <si>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</si>
  <si>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</si>
  <si>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</si>
  <si>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</si>
  <si>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</si>
  <si>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</si>
  <si>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</si>
  <si>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</si>
  <si>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</si>
  <si>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</si>
  <si>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</si>
  <si>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</si>
  <si>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</si>
  <si>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</si>
  <si>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</si>
  <si>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</si>
  <si>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</si>
  <si>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</si>
  <si>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</si>
  <si>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</si>
  <si>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</si>
  <si>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</si>
  <si>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</si>
  <si>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</si>
  <si>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</si>
  <si>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</si>
  <si>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</si>
  <si>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</si>
  <si>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</si>
  <si>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</si>
  <si>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</si>
  <si>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</si>
  <si>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</si>
  <si>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</si>
  <si>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</si>
  <si>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</si>
  <si>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</si>
  <si>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</si>
  <si>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</si>
  <si>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</si>
  <si>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</si>
  <si>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</si>
  <si>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</si>
  <si>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</si>
  <si>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</si>
  <si>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</si>
  <si>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</si>
  <si>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</si>
  <si>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</si>
  <si>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</si>
  <si>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</si>
  <si>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</si>
  <si>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</si>
  <si>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</si>
  <si>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</si>
  <si>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</si>
  <si>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</si>
  <si>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</si>
  <si>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</si>
  <si>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</si>
  <si>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</si>
  <si>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</si>
  <si>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</si>
  <si>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</si>
  <si>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</si>
  <si>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</si>
  <si>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</si>
  <si>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</si>
  <si>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</si>
  <si>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</si>
  <si>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</si>
  <si>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</si>
  <si>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</si>
  <si>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</si>
  <si>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</si>
  <si>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</si>
  <si>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</si>
  <si>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</si>
  <si>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</si>
  <si>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</si>
  <si>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</si>
  <si>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</si>
  <si>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</si>
  <si>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</si>
  <si>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</si>
  <si>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</si>
  <si>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</si>
  <si>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</si>
  <si>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</si>
  <si>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</si>
  <si>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</si>
  <si>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</si>
  <si>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</si>
  <si>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</si>
  <si>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</si>
  <si>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</si>
  <si>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</si>
  <si>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</si>
  <si>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</si>
  <si>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</si>
  <si>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</si>
  <si>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</si>
  <si>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</si>
  <si>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</si>
  <si>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</si>
  <si>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</si>
  <si>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</si>
  <si>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</si>
  <si>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</si>
  <si>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</si>
  <si>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</si>
  <si>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</si>
  <si>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</si>
  <si>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</si>
  <si>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</si>
  <si>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</si>
  <si>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</si>
  <si>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</si>
  <si>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</si>
  <si>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</si>
  <si>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</si>
  <si>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</si>
  <si>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</si>
  <si>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</si>
  <si>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</si>
  <si>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</si>
  <si>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</si>
  <si>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</si>
  <si>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</si>
  <si>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</si>
  <si>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</si>
  <si>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</si>
  <si>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</si>
  <si>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</si>
  <si>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</si>
  <si>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</si>
  <si>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</si>
  <si>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</si>
  <si>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</si>
  <si>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</si>
  <si>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</si>
  <si>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</si>
  <si>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</si>
  <si>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</si>
  <si>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</si>
  <si>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</si>
  <si>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</si>
  <si>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</si>
  <si>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</si>
  <si>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</si>
  <si>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</si>
  <si>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</si>
  <si>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</si>
  <si>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</si>
  <si>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</si>
  <si>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</si>
  <si>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</si>
  <si>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</si>
  <si>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</si>
  <si>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</si>
  <si>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</si>
  <si>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</si>
  <si>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</si>
  <si>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</si>
  <si>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</si>
  <si>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</si>
  <si>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</si>
  <si>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</si>
  <si>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</si>
  <si>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</si>
  <si>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</si>
  <si>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</si>
  <si>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</si>
  <si>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</si>
  <si>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</si>
  <si>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</si>
  <si>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</si>
  <si>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</si>
  <si>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</si>
  <si>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</si>
  <si>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</si>
  <si>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</si>
  <si>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</si>
  <si>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</si>
  <si>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</si>
  <si>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</si>
  <si>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</si>
  <si>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</si>
  <si>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</si>
  <si>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</si>
  <si>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</si>
  <si>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</si>
  <si>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</si>
  <si>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</si>
  <si>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</si>
  <si>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</si>
  <si>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</si>
  <si>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</si>
  <si>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</si>
  <si>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</si>
  <si>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</si>
  <si>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</si>
  <si>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</si>
  <si>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</si>
  <si>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</si>
  <si>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</si>
  <si>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</si>
  <si>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</si>
  <si>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</si>
  <si>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</si>
  <si>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</si>
  <si>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</si>
  <si>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</si>
  <si>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</si>
  <si>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</si>
  <si>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</si>
  <si>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</si>
  <si>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</si>
  <si>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</si>
  <si>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</si>
  <si>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</si>
  <si>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</si>
  <si>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</si>
  <si>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</si>
  <si>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</si>
  <si>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</si>
  <si>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</si>
  <si>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</si>
  <si>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</si>
  <si>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</si>
  <si>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</si>
  <si>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</si>
  <si>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</si>
  <si>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</si>
  <si>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</si>
  <si>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</si>
  <si>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</si>
  <si>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</si>
  <si>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</si>
  <si>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</si>
  <si>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</si>
  <si>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</si>
  <si>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</si>
  <si>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</si>
  <si>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</si>
  <si>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</si>
  <si>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</si>
  <si>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</si>
  <si>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</si>
  <si>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</si>
  <si>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</si>
  <si>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</si>
  <si>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</si>
  <si>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</si>
  <si>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</si>
  <si>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</si>
  <si>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</si>
  <si>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</si>
  <si>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</si>
  <si>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</si>
  <si>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</si>
  <si>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</si>
  <si>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</si>
  <si>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</si>
  <si>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</si>
  <si>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</si>
  <si>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</si>
  <si>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</si>
  <si>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</si>
  <si>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</si>
  <si>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</si>
  <si>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</si>
  <si>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</si>
  <si>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</si>
  <si>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</si>
  <si>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</si>
  <si>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</si>
  <si>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</si>
  <si>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</si>
  <si>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</si>
  <si>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</si>
  <si>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</si>
  <si>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</si>
  <si>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</si>
  <si>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</si>
  <si>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</si>
  <si>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</si>
  <si>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</si>
  <si>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</si>
  <si>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</si>
  <si>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</si>
  <si>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</si>
  <si>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</si>
  <si>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</si>
  <si>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</si>
  <si>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</si>
  <si>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</si>
  <si>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</si>
  <si>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</si>
  <si>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</si>
  <si>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</si>
  <si>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</si>
  <si>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</si>
  <si>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</si>
  <si>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</si>
  <si>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</si>
  <si>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</si>
  <si>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</si>
  <si>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</si>
  <si>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</si>
  <si>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</si>
  <si>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</si>
  <si>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</si>
  <si>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</si>
  <si>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</si>
  <si>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</si>
  <si>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</si>
  <si>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</si>
  <si>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</si>
  <si>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</si>
  <si>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</si>
  <si>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</si>
  <si>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</si>
  <si>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</si>
  <si>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</si>
  <si>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</si>
  <si>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</si>
  <si>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</si>
  <si>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</si>
  <si>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</si>
  <si>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</si>
  <si>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</si>
  <si>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</si>
  <si>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</si>
  <si>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</si>
  <si>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</si>
  <si>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</si>
  <si>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</si>
  <si>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</si>
  <si>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</si>
  <si>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</si>
  <si>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</si>
  <si>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</si>
  <si>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</si>
  <si>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</si>
  <si>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</si>
  <si>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</si>
  <si>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</si>
  <si>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</si>
  <si>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</si>
  <si>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</si>
  <si>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</si>
  <si>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</si>
  <si>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</si>
  <si>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</si>
  <si>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</si>
  <si>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</si>
  <si>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</si>
  <si>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</si>
  <si>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</si>
  <si>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</si>
  <si>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</si>
  <si>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</si>
  <si>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</si>
  <si>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</si>
  <si>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</si>
  <si>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</si>
  <si>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</si>
  <si>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</si>
  <si>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</si>
  <si>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</si>
  <si>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</si>
  <si>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</si>
  <si>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</si>
  <si>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</si>
  <si>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</si>
  <si>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</si>
  <si>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</si>
  <si>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</si>
  <si>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</si>
  <si>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</si>
  <si>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</si>
  <si>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</si>
  <si>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</si>
  <si>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</si>
  <si>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</si>
  <si>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</si>
  <si>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</si>
  <si>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</si>
  <si>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</si>
  <si>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</si>
  <si>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</si>
  <si>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</si>
  <si>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</si>
  <si>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</si>
  <si>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</si>
  <si>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</si>
  <si>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</si>
  <si>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</si>
  <si>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</si>
  <si>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</si>
  <si>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</si>
  <si>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</si>
  <si>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</si>
  <si>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</si>
  <si>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</si>
  <si>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</si>
  <si>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</si>
  <si>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</si>
  <si>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</si>
  <si>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</si>
  <si>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</si>
  <si>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</si>
  <si>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</si>
  <si>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</si>
  <si>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</si>
  <si>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</si>
  <si>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</si>
  <si>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</si>
  <si>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</si>
  <si>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</si>
  <si>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</si>
  <si>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</si>
  <si>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</si>
  <si>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</si>
  <si>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</si>
  <si>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</si>
  <si>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</si>
  <si>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</si>
  <si>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</si>
  <si>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</si>
  <si>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</si>
  <si>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</si>
  <si>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</si>
  <si>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</si>
  <si>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</si>
  <si>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</si>
  <si>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</si>
  <si>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</si>
  <si>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</si>
  <si>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</si>
  <si>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</si>
  <si>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</si>
  <si>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</si>
  <si>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</si>
  <si>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</si>
  <si>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</si>
  <si>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</si>
  <si>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</si>
  <si>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</si>
  <si>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</si>
  <si>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</si>
  <si>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</si>
  <si>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</si>
  <si>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</si>
  <si>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</si>
  <si>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</si>
  <si>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</si>
  <si>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</si>
  <si>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</si>
  <si>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</si>
  <si>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</si>
  <si>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</si>
  <si>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</si>
  <si>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</si>
  <si>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</si>
  <si>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</si>
  <si>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</si>
  <si>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</si>
  <si>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</si>
  <si>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</si>
  <si>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</si>
  <si>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</si>
  <si>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</si>
  <si>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</si>
  <si>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</si>
  <si>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</si>
  <si>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</si>
  <si>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</si>
  <si>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</si>
  <si>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</si>
  <si>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</si>
  <si>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</si>
  <si>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</si>
  <si>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</si>
  <si>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</si>
  <si>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</si>
  <si>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</si>
  <si>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</si>
  <si>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</si>
  <si>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</si>
  <si>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</si>
  <si>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</si>
  <si>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</si>
  <si>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</si>
  <si>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</si>
  <si>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</si>
  <si>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</si>
  <si>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</si>
  <si>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</si>
  <si>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</si>
  <si>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</si>
  <si>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</si>
  <si>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</si>
  <si>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</si>
  <si>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</si>
  <si>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</si>
  <si>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</si>
  <si>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</si>
  <si>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</si>
  <si>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</si>
  <si>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</si>
  <si>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</si>
  <si>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</si>
  <si>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</si>
  <si>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</si>
  <si>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</si>
  <si>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</si>
  <si>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</si>
  <si>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</si>
  <si>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</si>
  <si>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</si>
  <si>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</si>
  <si>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</si>
  <si>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</si>
  <si>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</si>
  <si>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</si>
  <si>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</si>
  <si>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</si>
  <si>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</si>
  <si>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</si>
  <si>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</si>
  <si>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</si>
  <si>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</si>
  <si>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</si>
  <si>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</si>
  <si>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</si>
  <si>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</si>
  <si>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</si>
  <si>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</si>
  <si>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</si>
  <si>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</si>
  <si>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</si>
  <si>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</si>
  <si>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</si>
  <si>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</si>
  <si>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</si>
  <si>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</si>
  <si>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</si>
  <si>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</si>
  <si>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</si>
  <si>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</si>
  <si>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</si>
  <si>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</si>
  <si>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</si>
  <si>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</si>
  <si>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</si>
  <si>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</si>
  <si>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</si>
  <si>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</si>
  <si>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</si>
  <si>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</si>
  <si>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</si>
  <si>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</si>
  <si>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</si>
  <si>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</si>
  <si>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</si>
  <si>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</si>
  <si>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</si>
  <si>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</si>
  <si>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</si>
  <si>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</si>
  <si>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</si>
  <si>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</si>
  <si>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</si>
  <si>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</si>
  <si>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</si>
  <si>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</si>
  <si>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</si>
  <si>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</si>
  <si>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</si>
  <si>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</si>
  <si>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</si>
  <si>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</si>
  <si>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</si>
  <si>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</si>
  <si>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</si>
  <si>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</si>
  <si>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</si>
  <si>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</si>
  <si>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</si>
  <si>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</si>
  <si>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</si>
  <si>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</si>
  <si>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</si>
  <si>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</si>
  <si>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</si>
  <si>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</si>
  <si>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</si>
  <si>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</si>
  <si>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</si>
  <si>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</si>
  <si>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</si>
  <si>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</si>
  <si>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</si>
  <si>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</si>
  <si>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</si>
  <si>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</si>
  <si>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</si>
  <si>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</si>
  <si>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</si>
  <si>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</si>
  <si>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</si>
  <si>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</si>
  <si>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</si>
  <si>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</si>
  <si>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</si>
  <si>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</si>
  <si>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</si>
  <si>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</si>
  <si>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</si>
  <si>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</si>
  <si>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</si>
  <si>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</si>
  <si>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</si>
  <si>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</si>
  <si>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</si>
  <si>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</si>
  <si>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</si>
  <si>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</si>
  <si>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</si>
  <si>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</si>
  <si>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</si>
  <si>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</si>
  <si>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</si>
  <si>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</si>
  <si>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</si>
  <si>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</si>
  <si>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</si>
  <si>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</si>
  <si>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</si>
  <si>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</si>
  <si>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</si>
  <si>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</si>
  <si>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</si>
  <si>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</si>
  <si>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</si>
  <si>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</si>
  <si>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</si>
  <si>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</si>
  <si>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</si>
  <si>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</si>
  <si>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</si>
  <si>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</si>
  <si>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</si>
  <si>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</si>
  <si>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</si>
  <si>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</si>
  <si>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</si>
  <si>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</si>
  <si>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</si>
  <si>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</si>
  <si>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</si>
  <si>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</si>
  <si>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</si>
  <si>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</si>
  <si>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</si>
  <si>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</si>
  <si>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</si>
  <si>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</si>
  <si>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</si>
  <si>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</si>
  <si>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</si>
  <si>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</si>
  <si>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</si>
  <si>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</si>
  <si>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</si>
  <si>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</si>
  <si>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</si>
  <si>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</si>
  <si>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</si>
  <si>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</si>
  <si>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</si>
  <si>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</si>
  <si>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</si>
  <si>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</si>
  <si>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</si>
  <si>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</si>
  <si>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</si>
  <si>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</si>
  <si>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</si>
  <si>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</si>
  <si>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</si>
  <si>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</si>
  <si>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</si>
  <si>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</si>
  <si>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</si>
  <si>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</si>
  <si>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</si>
  <si>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</si>
  <si>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</si>
  <si>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</si>
  <si>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</si>
  <si>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</si>
  <si>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</si>
  <si>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</si>
  <si>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</si>
  <si>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</si>
  <si>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</si>
  <si>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</si>
  <si>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</si>
  <si>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</si>
  <si>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</si>
  <si>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</si>
  <si>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</si>
  <si>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</si>
  <si>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</si>
  <si>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</si>
  <si>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</si>
  <si>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</si>
  <si>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</si>
  <si>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</si>
  <si>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</si>
  <si>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</si>
  <si>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</si>
  <si>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</si>
  <si>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</si>
  <si>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</si>
  <si>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</si>
  <si>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</si>
  <si>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</si>
  <si>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</si>
  <si>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</si>
  <si>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</si>
  <si>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</si>
  <si>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</si>
  <si>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</si>
  <si>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</si>
  <si>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</si>
  <si>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</si>
  <si>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</si>
  <si>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</si>
  <si>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</si>
  <si>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</si>
  <si>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</si>
  <si>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</si>
  <si>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</si>
  <si>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</si>
  <si>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</si>
  <si>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</si>
  <si>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</si>
  <si>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</si>
  <si>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</si>
  <si>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</si>
  <si>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</si>
  <si>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</si>
  <si>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</si>
  <si>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</si>
  <si>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</si>
  <si>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</si>
  <si>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</si>
  <si>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</si>
  <si>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</si>
  <si>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</si>
  <si>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</si>
  <si>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</si>
  <si>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</si>
  <si>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</si>
  <si>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</si>
  <si>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</si>
  <si>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</si>
  <si>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</si>
  <si>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</si>
  <si>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</si>
  <si>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</si>
  <si>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</si>
  <si>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</si>
  <si>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</si>
  <si>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</si>
  <si>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</si>
  <si>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</si>
  <si>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</si>
  <si>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</si>
  <si>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</si>
  <si>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</si>
  <si>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</si>
  <si>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</si>
  <si>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</si>
  <si>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</si>
  <si>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</si>
  <si>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</si>
  <si>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</si>
  <si>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</si>
  <si>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</si>
  <si>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</si>
  <si>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</si>
  <si>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</si>
  <si>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</si>
  <si>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</si>
  <si>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</si>
  <si>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</si>
  <si>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</si>
  <si>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</si>
  <si>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</si>
  <si>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</si>
  <si>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</si>
  <si>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</si>
  <si>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</si>
  <si>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</si>
  <si>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</si>
  <si>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</si>
  <si>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</si>
  <si>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</si>
  <si>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</si>
  <si>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</si>
  <si>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</si>
  <si>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</si>
  <si>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</si>
  <si>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</si>
  <si>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</si>
  <si>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</si>
  <si>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</si>
  <si>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</si>
  <si>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</si>
  <si>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</si>
  <si>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</si>
  <si>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</si>
  <si>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</si>
  <si>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</si>
  <si>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</si>
  <si>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</si>
  <si>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</si>
  <si>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</si>
  <si>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</si>
  <si>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</si>
  <si>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</si>
  <si>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</si>
  <si>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</si>
  <si>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</si>
  <si>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</si>
  <si>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</si>
  <si>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</si>
  <si>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</si>
  <si>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</si>
  <si>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</si>
  <si>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</si>
  <si>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</si>
  <si>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</si>
  <si>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</si>
  <si>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</si>
  <si>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</si>
  <si>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</si>
  <si>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</si>
  <si>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</si>
  <si>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</si>
  <si>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</si>
  <si>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</si>
  <si>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</si>
  <si>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</si>
  <si>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</si>
  <si>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</si>
  <si>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</si>
  <si>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</si>
  <si>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</si>
  <si>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</si>
  <si>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</si>
  <si>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</si>
  <si>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</si>
  <si>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</si>
  <si>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</si>
  <si>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</si>
  <si>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</si>
  <si>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</si>
  <si>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</si>
  <si>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</si>
  <si>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</si>
  <si>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</si>
  <si>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</si>
  <si>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</si>
  <si>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</si>
  <si>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</si>
  <si>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</si>
  <si>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</si>
  <si>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</si>
  <si>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</si>
  <si>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</si>
  <si>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</si>
  <si>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</si>
  <si>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</si>
  <si>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</si>
  <si>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</si>
  <si>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</si>
  <si>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</si>
  <si>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</si>
  <si>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</si>
  <si>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</si>
  <si>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</si>
  <si>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</si>
  <si>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</si>
  <si>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</si>
  <si>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</si>
  <si>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</si>
  <si>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</si>
  <si>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</si>
  <si>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</si>
  <si>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</si>
  <si>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</si>
  <si>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</si>
  <si>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</si>
  <si>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</si>
  <si>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</si>
  <si>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</si>
  <si>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</si>
  <si>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</si>
  <si>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</si>
  <si>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</si>
  <si>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</si>
  <si>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</si>
  <si>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</si>
  <si>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</si>
  <si>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</si>
  <si>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</si>
  <si>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</si>
  <si>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</si>
  <si>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</si>
  <si>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</si>
  <si>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</si>
  <si>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</si>
  <si>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</si>
  <si>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</si>
  <si>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</si>
  <si>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</si>
  <si>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</si>
  <si>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</si>
  <si>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</si>
  <si>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</si>
  <si>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</si>
  <si>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</si>
  <si>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</si>
  <si>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</si>
  <si>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</si>
  <si>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</si>
  <si>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</si>
  <si>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</si>
  <si>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</si>
  <si>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</si>
  <si>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</si>
  <si>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</si>
  <si>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</si>
  <si>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</si>
  <si>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</si>
  <si>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</si>
  <si>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</si>
  <si>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</si>
  <si>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</si>
  <si>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</si>
  <si>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</si>
  <si>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</si>
  <si>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</si>
  <si>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</si>
  <si>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</si>
  <si>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</si>
  <si>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</si>
  <si>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</si>
  <si>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</si>
  <si>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</si>
  <si>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</si>
  <si>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</si>
  <si>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</si>
  <si>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</si>
  <si>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</si>
  <si>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</si>
  <si>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</si>
  <si>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</si>
  <si>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</si>
  <si>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</si>
  <si>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</si>
  <si>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</si>
  <si>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</si>
  <si>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</si>
  <si>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</si>
  <si>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</si>
  <si>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</si>
  <si>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</si>
  <si>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</si>
  <si>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</si>
  <si>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</si>
  <si>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</si>
  <si>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</si>
  <si>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</si>
  <si>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</si>
  <si>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</si>
  <si>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</si>
  <si>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</si>
  <si>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</si>
  <si>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</si>
  <si>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</si>
  <si>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</si>
  <si>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</si>
  <si>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</si>
  <si>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</si>
  <si>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</si>
  <si>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</si>
  <si>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</si>
  <si>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</si>
  <si>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</si>
  <si>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</si>
  <si>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</si>
  <si>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</si>
  <si>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</si>
  <si>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</si>
  <si>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</si>
  <si>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</si>
  <si>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</si>
  <si>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</si>
  <si>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</si>
  <si>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</si>
  <si>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</si>
  <si>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</si>
  <si>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</si>
  <si>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</si>
  <si>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</si>
  <si>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</si>
  <si>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</si>
  <si>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</si>
  <si>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</si>
  <si>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</si>
  <si>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</si>
  <si>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</si>
  <si>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</si>
  <si>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</si>
  <si>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</si>
  <si>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</si>
  <si>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</si>
  <si>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</si>
  <si>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</si>
  <si>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</si>
  <si>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</si>
  <si>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</si>
  <si>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</si>
  <si>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</si>
  <si>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</si>
  <si>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</si>
  <si>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</si>
  <si>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</si>
  <si>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</si>
  <si>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</si>
  <si>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</si>
  <si>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</si>
  <si>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</si>
  <si>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</si>
  <si>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</si>
  <si>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</si>
  <si>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</si>
  <si>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</si>
  <si>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</si>
  <si>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</si>
  <si>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</si>
  <si>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</si>
  <si>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</si>
  <si>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</si>
  <si>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</si>
  <si>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</si>
  <si>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</si>
  <si>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</si>
  <si>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</si>
  <si>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</si>
  <si>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</si>
  <si>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</si>
  <si>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</si>
  <si>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</si>
  <si>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</si>
  <si>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</si>
  <si>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</si>
  <si>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</si>
  <si>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</si>
  <si>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</si>
  <si>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</si>
  <si>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</si>
  <si>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</si>
  <si>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</si>
  <si>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</si>
  <si>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category</t>
  </si>
  <si>
    <t>profit</t>
  </si>
  <si>
    <t>sales</t>
  </si>
  <si>
    <t xml:space="preserve"> </t>
  </si>
  <si>
    <t>2011</t>
  </si>
  <si>
    <t>2012</t>
  </si>
  <si>
    <t>2013</t>
  </si>
  <si>
    <t>2014</t>
  </si>
  <si>
    <t>Count of Order ID</t>
  </si>
  <si>
    <t>Sum of profit margin</t>
  </si>
  <si>
    <t xml:space="preserve">  </t>
  </si>
  <si>
    <t xml:space="preserve">   </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</si>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</sst>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DLaM Display"/>
    </font>
  </fonts>
  <fills count="3">
    <fill>
      <patternFill patternType="none"/>
    </fill>
    <fill>
      <patternFill patternType="gray125"/>
    </fill>
    <fill>
      <patternFill patternType="solid">
        <fgColor theme="4" tint="0.59999389629810485"/>
        <bgColor indexed="64"/>
      </patternFill>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0" fontId="0" fillId="0" borderId="0" xfId="0" applyAlignment="1">
      <alignment horizontal="left"/>
    </xf>
    <xf numFmtId="165" fontId="0" fillId="0" borderId="0" xfId="0" applyNumberFormat="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10" fontId="0" fillId="0" borderId="4" xfId="0" applyNumberFormat="1" applyBorder="1"/>
    <xf numFmtId="10" fontId="0" fillId="0" borderId="5" xfId="0" applyNumberFormat="1" applyBorder="1"/>
    <xf numFmtId="10" fontId="0" fillId="0" borderId="6" xfId="0" applyNumberFormat="1" applyBorder="1"/>
    <xf numFmtId="0" fontId="0" fillId="2" borderId="1" xfId="0" applyFill="1" applyBorder="1"/>
    <xf numFmtId="0" fontId="0" fillId="2" borderId="4" xfId="0" applyFill="1" applyBorder="1"/>
    <xf numFmtId="0" fontId="0" fillId="2" borderId="7" xfId="0" applyFill="1" applyBorder="1" applyAlignment="1">
      <alignment horizontal="left"/>
    </xf>
    <xf numFmtId="0" fontId="1" fillId="0" borderId="0" xfId="0" applyFont="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2" borderId="10" xfId="0" applyFill="1" applyBorder="1"/>
    <xf numFmtId="0" fontId="0" fillId="2" borderId="8" xfId="0" applyFill="1" applyBorder="1"/>
    <xf numFmtId="0" fontId="0" fillId="0" borderId="3" xfId="0" applyBorder="1" applyAlignment="1">
      <alignment horizontal="left"/>
    </xf>
    <xf numFmtId="164" fontId="5" fillId="0" borderId="0" xfId="0" applyNumberFormat="1" applyFont="1"/>
    <xf numFmtId="0" fontId="0" fillId="0" borderId="1" xfId="0" applyBorder="1"/>
    <xf numFmtId="0" fontId="0" fillId="0" borderId="10" xfId="0" applyBorder="1"/>
    <xf numFmtId="0" fontId="0" fillId="0" borderId="8" xfId="0" applyBorder="1"/>
    <xf numFmtId="0" fontId="0" fillId="0" borderId="2" xfId="0" applyBorder="1"/>
    <xf numFmtId="0" fontId="0" fillId="0" borderId="11" xfId="0" applyBorder="1"/>
    <xf numFmtId="0" fontId="0" fillId="0" borderId="9" xfId="0" applyBorder="1"/>
    <xf numFmtId="0" fontId="0" fillId="0" borderId="3" xfId="0" applyBorder="1"/>
    <xf numFmtId="0" fontId="0" fillId="0" borderId="12" xfId="0" applyBorder="1"/>
    <xf numFmtId="0" fontId="0" fillId="0" borderId="13" xfId="0"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0" xfId="0" applyFill="1"/>
    <xf numFmtId="0" fontId="0" fillId="2" borderId="6" xfId="0" applyNumberFormat="1" applyFill="1" applyBorder="1"/>
  </cellXfs>
  <cellStyles count="3">
    <cellStyle name="Currency" xfId="1" builtinId="4"/>
    <cellStyle name="Normal" xfId="0" builtinId="0"/>
    <cellStyle name="Percent" xfId="2" builtinId="5"/>
  </cellStyles>
  <dxfs count="106">
    <dxf>
      <fill>
        <patternFill patternType="solid">
          <bgColor rgb="FFFFFF00"/>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none">
          <bgColor auto="1"/>
        </patternFill>
      </fill>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bgColor rgb="FFFFFF00"/>
        </patternFill>
      </fill>
    </dxf>
    <dxf>
      <fill>
        <patternFill>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none">
          <bgColor auto="1"/>
        </patternFill>
      </fill>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4" tint="0.59999389629810485"/>
        </patternFill>
      </fill>
    </dxf>
    <dxf>
      <fill>
        <patternFill patternType="solid">
          <bgColor rgb="FFFFFF00"/>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none">
          <bgColor auto="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05"/>
      <tableStyleElement type="firstRowStripe" dxfId="104"/>
      <tableStyleElement type="secondRowStripe" dxfId="103"/>
    </tableStyle>
  </tableStyles>
  <colors>
    <mruColors>
      <color rgb="FF66FF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 combo chart '!$C$3</c:f>
              <c:strCache>
                <c:ptCount val="1"/>
                <c:pt idx="0">
                  <c:v>Sum of Profit</c:v>
                </c:pt>
              </c:strCache>
            </c:strRef>
          </c:tx>
          <c:spPr>
            <a:solidFill>
              <a:schemeClr val="accent2"/>
            </a:solidFill>
            <a:ln>
              <a:noFill/>
            </a:ln>
            <a:effectLst/>
          </c:spPr>
          <c:cat>
            <c:strRef>
              <c:f>' 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 '!$C$4:$C$16</c:f>
              <c:numCache>
                <c:formatCode>\$0.00,"K"</c:formatCode>
                <c:ptCount val="12"/>
                <c:pt idx="0">
                  <c:v>13.929199999999984</c:v>
                </c:pt>
                <c:pt idx="1">
                  <c:v>3.4047999999999981</c:v>
                </c:pt>
                <c:pt idx="2">
                  <c:v>414.14990000000006</c:v>
                </c:pt>
                <c:pt idx="3">
                  <c:v>-83.529300000000006</c:v>
                </c:pt>
                <c:pt idx="4">
                  <c:v>126.95310000000008</c:v>
                </c:pt>
                <c:pt idx="5">
                  <c:v>1161.6611000000003</c:v>
                </c:pt>
                <c:pt idx="6">
                  <c:v>284.75599999999991</c:v>
                </c:pt>
                <c:pt idx="7">
                  <c:v>38.901499999999807</c:v>
                </c:pt>
                <c:pt idx="8">
                  <c:v>4141.8815999999997</c:v>
                </c:pt>
                <c:pt idx="9">
                  <c:v>708.16380000000004</c:v>
                </c:pt>
                <c:pt idx="10">
                  <c:v>2072.8851999999997</c:v>
                </c:pt>
                <c:pt idx="11">
                  <c:v>2537.7563000000005</c:v>
                </c:pt>
              </c:numCache>
            </c:numRef>
          </c:val>
          <c:extLst>
            <c:ext xmlns:c16="http://schemas.microsoft.com/office/drawing/2014/chart" uri="{C3380CC4-5D6E-409C-BE32-E72D297353CC}">
              <c16:uniqueId val="{00000001-6061-4CB4-AF72-DEE0F7021852}"/>
            </c:ext>
          </c:extLst>
        </c:ser>
        <c:dLbls>
          <c:showLegendKey val="0"/>
          <c:showVal val="0"/>
          <c:showCatName val="0"/>
          <c:showSerName val="0"/>
          <c:showPercent val="0"/>
          <c:showBubbleSize val="0"/>
        </c:dLbls>
        <c:axId val="1215500191"/>
        <c:axId val="1450092975"/>
      </c:areaChart>
      <c:barChart>
        <c:barDir val="col"/>
        <c:grouping val="clustered"/>
        <c:varyColors val="0"/>
        <c:ser>
          <c:idx val="0"/>
          <c:order val="0"/>
          <c:tx>
            <c:strRef>
              <c:f>' combo chart '!$B$3</c:f>
              <c:strCache>
                <c:ptCount val="1"/>
                <c:pt idx="0">
                  <c:v>Sum of Sales</c:v>
                </c:pt>
              </c:strCache>
            </c:strRef>
          </c:tx>
          <c:spPr>
            <a:solidFill>
              <a:schemeClr val="accent1"/>
            </a:solidFill>
            <a:ln>
              <a:noFill/>
            </a:ln>
            <a:effectLst/>
          </c:spPr>
          <c:invertIfNegative val="0"/>
          <c:cat>
            <c:strRef>
              <c:f>' 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 '!$B$4:$B$16</c:f>
              <c:numCache>
                <c:formatCode>\$0.00,"K"</c:formatCode>
                <c:ptCount val="12"/>
                <c:pt idx="0">
                  <c:v>374.214</c:v>
                </c:pt>
                <c:pt idx="1">
                  <c:v>19.456000000000003</c:v>
                </c:pt>
                <c:pt idx="2">
                  <c:v>1288.9099999999999</c:v>
                </c:pt>
                <c:pt idx="3">
                  <c:v>209.55</c:v>
                </c:pt>
                <c:pt idx="4">
                  <c:v>5525.3589999999995</c:v>
                </c:pt>
                <c:pt idx="5">
                  <c:v>9249.8039999999983</c:v>
                </c:pt>
                <c:pt idx="6">
                  <c:v>1621.0960000000002</c:v>
                </c:pt>
                <c:pt idx="7">
                  <c:v>2175.3879999999999</c:v>
                </c:pt>
                <c:pt idx="8">
                  <c:v>17339.391999999993</c:v>
                </c:pt>
                <c:pt idx="9">
                  <c:v>6484.6879999999992</c:v>
                </c:pt>
                <c:pt idx="10">
                  <c:v>19259.308999999997</c:v>
                </c:pt>
                <c:pt idx="11">
                  <c:v>12956.397999999999</c:v>
                </c:pt>
              </c:numCache>
            </c:numRef>
          </c:val>
          <c:extLst>
            <c:ext xmlns:c16="http://schemas.microsoft.com/office/drawing/2014/chart" uri="{C3380CC4-5D6E-409C-BE32-E72D297353CC}">
              <c16:uniqueId val="{00000000-6061-4CB4-AF72-DEE0F7021852}"/>
            </c:ext>
          </c:extLst>
        </c:ser>
        <c:dLbls>
          <c:showLegendKey val="0"/>
          <c:showVal val="0"/>
          <c:showCatName val="0"/>
          <c:showSerName val="0"/>
          <c:showPercent val="0"/>
          <c:showBubbleSize val="0"/>
        </c:dLbls>
        <c:gapWidth val="219"/>
        <c:overlap val="-27"/>
        <c:axId val="1215496831"/>
        <c:axId val="1450090495"/>
      </c:barChart>
      <c:catAx>
        <c:axId val="121549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090495"/>
        <c:crosses val="autoZero"/>
        <c:auto val="1"/>
        <c:lblAlgn val="ctr"/>
        <c:lblOffset val="100"/>
        <c:noMultiLvlLbl val="0"/>
      </c:catAx>
      <c:valAx>
        <c:axId val="145009049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496831"/>
        <c:crosses val="autoZero"/>
        <c:crossBetween val="between"/>
      </c:valAx>
      <c:valAx>
        <c:axId val="145009297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500191"/>
        <c:crosses val="max"/>
        <c:crossBetween val="between"/>
      </c:valAx>
      <c:catAx>
        <c:axId val="1215500191"/>
        <c:scaling>
          <c:orientation val="minMax"/>
        </c:scaling>
        <c:delete val="1"/>
        <c:axPos val="b"/>
        <c:numFmt formatCode="General" sourceLinked="1"/>
        <c:majorTickMark val="out"/>
        <c:minorTickMark val="none"/>
        <c:tickLblPos val="nextTo"/>
        <c:crossAx val="14500929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pie chart!PivotTable6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 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AF-45DB-B2D9-8C6B50CCD1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AF-45DB-B2D9-8C6B50CCD1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AF-45DB-B2D9-8C6B50CCD1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pie chart'!$A$4:$A$7</c:f>
              <c:strCache>
                <c:ptCount val="3"/>
                <c:pt idx="0">
                  <c:v>Furniture</c:v>
                </c:pt>
                <c:pt idx="1">
                  <c:v>Office Supplies</c:v>
                </c:pt>
                <c:pt idx="2">
                  <c:v>Technology</c:v>
                </c:pt>
              </c:strCache>
            </c:strRef>
          </c:cat>
          <c:val>
            <c:numRef>
              <c:f>' pie chart'!$B$4:$B$7</c:f>
              <c:numCache>
                <c:formatCode>0.00%</c:formatCode>
                <c:ptCount val="3"/>
                <c:pt idx="0">
                  <c:v>0.34873340018512089</c:v>
                </c:pt>
                <c:pt idx="1">
                  <c:v>0.21060267205329145</c:v>
                </c:pt>
                <c:pt idx="2">
                  <c:v>0.44066392776158764</c:v>
                </c:pt>
              </c:numCache>
            </c:numRef>
          </c:val>
          <c:extLst>
            <c:ext xmlns:c16="http://schemas.microsoft.com/office/drawing/2014/chart" uri="{C3380CC4-5D6E-409C-BE32-E72D297353CC}">
              <c16:uniqueId val="{00000000-5C0C-4B29-B746-F16D739BF50E}"/>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8981463254593172"/>
          <c:h val="1"/>
        </c:manualLayout>
      </c:layout>
      <c:lineChart>
        <c:grouping val="standard"/>
        <c:varyColors val="0"/>
        <c:ser>
          <c:idx val="0"/>
          <c:order val="0"/>
          <c:tx>
            <c:strRef>
              <c:f>' KPI'!$B$3</c:f>
              <c:strCache>
                <c:ptCount val="1"/>
                <c:pt idx="0">
                  <c:v>Total</c:v>
                </c:pt>
              </c:strCache>
            </c:strRef>
          </c:tx>
          <c:spPr>
            <a:ln w="28575" cap="rnd">
              <a:solidFill>
                <a:schemeClr val="accent1"/>
              </a:solidFill>
              <a:round/>
            </a:ln>
            <a:effectLst/>
          </c:spPr>
          <c:marker>
            <c:symbol val="none"/>
          </c:marker>
          <c:cat>
            <c:strRef>
              <c:f>'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KPI'!$B$4:$B$16</c:f>
              <c:numCache>
                <c:formatCode>General</c:formatCode>
                <c:ptCount val="12"/>
                <c:pt idx="0">
                  <c:v>374.214</c:v>
                </c:pt>
                <c:pt idx="1">
                  <c:v>19.456000000000003</c:v>
                </c:pt>
                <c:pt idx="2">
                  <c:v>1288.9099999999999</c:v>
                </c:pt>
                <c:pt idx="3">
                  <c:v>209.55</c:v>
                </c:pt>
                <c:pt idx="4">
                  <c:v>5525.3589999999995</c:v>
                </c:pt>
                <c:pt idx="5">
                  <c:v>9249.8039999999983</c:v>
                </c:pt>
                <c:pt idx="6">
                  <c:v>1621.0960000000002</c:v>
                </c:pt>
                <c:pt idx="7">
                  <c:v>2175.3879999999999</c:v>
                </c:pt>
                <c:pt idx="8">
                  <c:v>17339.391999999993</c:v>
                </c:pt>
                <c:pt idx="9">
                  <c:v>6484.6879999999992</c:v>
                </c:pt>
                <c:pt idx="10">
                  <c:v>19259.308999999997</c:v>
                </c:pt>
                <c:pt idx="11">
                  <c:v>12956.397999999999</c:v>
                </c:pt>
              </c:numCache>
            </c:numRef>
          </c:val>
          <c:smooth val="0"/>
          <c:extLst>
            <c:ext xmlns:c16="http://schemas.microsoft.com/office/drawing/2014/chart" uri="{C3380CC4-5D6E-409C-BE32-E72D297353CC}">
              <c16:uniqueId val="{00000000-FE48-4FA9-B301-5307F2469411}"/>
            </c:ext>
          </c:extLst>
        </c:ser>
        <c:dLbls>
          <c:showLegendKey val="0"/>
          <c:showVal val="0"/>
          <c:showCatName val="0"/>
          <c:showSerName val="0"/>
          <c:showPercent val="0"/>
          <c:showBubbleSize val="0"/>
        </c:dLbls>
        <c:smooth val="0"/>
        <c:axId val="1451852031"/>
        <c:axId val="1389751503"/>
      </c:lineChart>
      <c:catAx>
        <c:axId val="1451852031"/>
        <c:scaling>
          <c:orientation val="minMax"/>
        </c:scaling>
        <c:delete val="1"/>
        <c:axPos val="b"/>
        <c:numFmt formatCode="General" sourceLinked="1"/>
        <c:majorTickMark val="none"/>
        <c:minorTickMark val="none"/>
        <c:tickLblPos val="nextTo"/>
        <c:crossAx val="1389751503"/>
        <c:crosses val="autoZero"/>
        <c:auto val="1"/>
        <c:lblAlgn val="ctr"/>
        <c:lblOffset val="100"/>
        <c:noMultiLvlLbl val="0"/>
      </c:catAx>
      <c:valAx>
        <c:axId val="1389751503"/>
        <c:scaling>
          <c:orientation val="minMax"/>
        </c:scaling>
        <c:delete val="1"/>
        <c:axPos val="l"/>
        <c:numFmt formatCode="General" sourceLinked="1"/>
        <c:majorTickMark val="none"/>
        <c:minorTickMark val="none"/>
        <c:tickLblPos val="nextTo"/>
        <c:crossAx val="145185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73856209150327"/>
          <c:y val="0.34108527131782945"/>
          <c:w val="0.8202614379084967"/>
          <c:h val="0.65891472868217049"/>
        </c:manualLayout>
      </c:layout>
      <c:lineChart>
        <c:grouping val="standard"/>
        <c:varyColors val="0"/>
        <c:ser>
          <c:idx val="0"/>
          <c:order val="0"/>
          <c:tx>
            <c:strRef>
              <c:f>' KPI'!$F$3</c:f>
              <c:strCache>
                <c:ptCount val="1"/>
                <c:pt idx="0">
                  <c:v>Total</c:v>
                </c:pt>
              </c:strCache>
            </c:strRef>
          </c:tx>
          <c:spPr>
            <a:ln w="28575" cap="rnd">
              <a:solidFill>
                <a:schemeClr val="accent1"/>
              </a:solidFill>
              <a:round/>
            </a:ln>
            <a:effectLst/>
          </c:spPr>
          <c:marker>
            <c:symbol val="none"/>
          </c:marker>
          <c:cat>
            <c:strRef>
              <c:f>' 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KPI'!$F$4:$F$16</c:f>
              <c:numCache>
                <c:formatCode>General</c:formatCode>
                <c:ptCount val="12"/>
                <c:pt idx="0">
                  <c:v>13.929199999999984</c:v>
                </c:pt>
                <c:pt idx="1">
                  <c:v>3.4047999999999981</c:v>
                </c:pt>
                <c:pt idx="2">
                  <c:v>414.14990000000006</c:v>
                </c:pt>
                <c:pt idx="3">
                  <c:v>-83.529300000000006</c:v>
                </c:pt>
                <c:pt idx="4">
                  <c:v>126.95310000000008</c:v>
                </c:pt>
                <c:pt idx="5">
                  <c:v>1161.6611000000003</c:v>
                </c:pt>
                <c:pt idx="6">
                  <c:v>284.75599999999991</c:v>
                </c:pt>
                <c:pt idx="7">
                  <c:v>38.901499999999807</c:v>
                </c:pt>
                <c:pt idx="8">
                  <c:v>4141.8815999999997</c:v>
                </c:pt>
                <c:pt idx="9">
                  <c:v>708.16380000000004</c:v>
                </c:pt>
                <c:pt idx="10">
                  <c:v>2072.8851999999997</c:v>
                </c:pt>
                <c:pt idx="11">
                  <c:v>2537.7563000000005</c:v>
                </c:pt>
              </c:numCache>
            </c:numRef>
          </c:val>
          <c:smooth val="0"/>
          <c:extLst>
            <c:ext xmlns:c16="http://schemas.microsoft.com/office/drawing/2014/chart" uri="{C3380CC4-5D6E-409C-BE32-E72D297353CC}">
              <c16:uniqueId val="{00000000-7CC2-4F7F-8B17-A67A0DD9F416}"/>
            </c:ext>
          </c:extLst>
        </c:ser>
        <c:dLbls>
          <c:showLegendKey val="0"/>
          <c:showVal val="0"/>
          <c:showCatName val="0"/>
          <c:showSerName val="0"/>
          <c:showPercent val="0"/>
          <c:showBubbleSize val="0"/>
        </c:dLbls>
        <c:smooth val="0"/>
        <c:axId val="1516028495"/>
        <c:axId val="1690902719"/>
      </c:lineChart>
      <c:catAx>
        <c:axId val="1516028495"/>
        <c:scaling>
          <c:orientation val="minMax"/>
        </c:scaling>
        <c:delete val="1"/>
        <c:axPos val="b"/>
        <c:numFmt formatCode="General" sourceLinked="1"/>
        <c:majorTickMark val="none"/>
        <c:minorTickMark val="none"/>
        <c:tickLblPos val="nextTo"/>
        <c:crossAx val="1690902719"/>
        <c:crosses val="autoZero"/>
        <c:auto val="1"/>
        <c:lblAlgn val="ctr"/>
        <c:lblOffset val="100"/>
        <c:noMultiLvlLbl val="0"/>
      </c:catAx>
      <c:valAx>
        <c:axId val="1690902719"/>
        <c:scaling>
          <c:orientation val="minMax"/>
        </c:scaling>
        <c:delete val="1"/>
        <c:axPos val="l"/>
        <c:numFmt formatCode="General" sourceLinked="1"/>
        <c:majorTickMark val="none"/>
        <c:minorTickMark val="none"/>
        <c:tickLblPos val="nextTo"/>
        <c:crossAx val="151602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92592592592587E-3"/>
          <c:y val="0"/>
          <c:w val="0.9907407407407407"/>
          <c:h val="1"/>
        </c:manualLayout>
      </c:layout>
      <c:lineChart>
        <c:grouping val="standard"/>
        <c:varyColors val="0"/>
        <c:ser>
          <c:idx val="0"/>
          <c:order val="0"/>
          <c:tx>
            <c:strRef>
              <c:f>' KPI'!$I$3</c:f>
              <c:strCache>
                <c:ptCount val="1"/>
                <c:pt idx="0">
                  <c:v>Total</c:v>
                </c:pt>
              </c:strCache>
            </c:strRef>
          </c:tx>
          <c:spPr>
            <a:ln w="28575" cap="rnd">
              <a:solidFill>
                <a:schemeClr val="accent1"/>
              </a:solidFill>
              <a:round/>
            </a:ln>
            <a:effectLst/>
          </c:spPr>
          <c:marker>
            <c:symbol val="none"/>
          </c:marker>
          <c:cat>
            <c:strRef>
              <c:f>' 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KPI'!$I$4:$I$16</c:f>
              <c:numCache>
                <c:formatCode>General</c:formatCode>
                <c:ptCount val="12"/>
                <c:pt idx="0">
                  <c:v>29</c:v>
                </c:pt>
                <c:pt idx="1">
                  <c:v>4</c:v>
                </c:pt>
                <c:pt idx="2">
                  <c:v>64</c:v>
                </c:pt>
                <c:pt idx="3">
                  <c:v>5</c:v>
                </c:pt>
                <c:pt idx="4">
                  <c:v>82</c:v>
                </c:pt>
                <c:pt idx="5">
                  <c:v>135</c:v>
                </c:pt>
                <c:pt idx="6">
                  <c:v>40</c:v>
                </c:pt>
                <c:pt idx="7">
                  <c:v>83</c:v>
                </c:pt>
                <c:pt idx="8">
                  <c:v>201</c:v>
                </c:pt>
                <c:pt idx="9">
                  <c:v>94</c:v>
                </c:pt>
                <c:pt idx="10">
                  <c:v>191</c:v>
                </c:pt>
                <c:pt idx="11">
                  <c:v>121</c:v>
                </c:pt>
              </c:numCache>
            </c:numRef>
          </c:val>
          <c:smooth val="0"/>
          <c:extLst>
            <c:ext xmlns:c16="http://schemas.microsoft.com/office/drawing/2014/chart" uri="{C3380CC4-5D6E-409C-BE32-E72D297353CC}">
              <c16:uniqueId val="{00000000-8E84-459F-A96D-4DC281C6F7DA}"/>
            </c:ext>
          </c:extLst>
        </c:ser>
        <c:dLbls>
          <c:showLegendKey val="0"/>
          <c:showVal val="0"/>
          <c:showCatName val="0"/>
          <c:showSerName val="0"/>
          <c:showPercent val="0"/>
          <c:showBubbleSize val="0"/>
        </c:dLbls>
        <c:smooth val="0"/>
        <c:axId val="626268735"/>
        <c:axId val="1690941903"/>
      </c:lineChart>
      <c:catAx>
        <c:axId val="626268735"/>
        <c:scaling>
          <c:orientation val="minMax"/>
        </c:scaling>
        <c:delete val="1"/>
        <c:axPos val="b"/>
        <c:numFmt formatCode="General" sourceLinked="1"/>
        <c:majorTickMark val="none"/>
        <c:minorTickMark val="none"/>
        <c:tickLblPos val="nextTo"/>
        <c:crossAx val="1690941903"/>
        <c:crosses val="autoZero"/>
        <c:auto val="1"/>
        <c:lblAlgn val="ctr"/>
        <c:lblOffset val="100"/>
        <c:noMultiLvlLbl val="0"/>
      </c:catAx>
      <c:valAx>
        <c:axId val="1690941903"/>
        <c:scaling>
          <c:orientation val="minMax"/>
        </c:scaling>
        <c:delete val="1"/>
        <c:axPos val="l"/>
        <c:numFmt formatCode="General" sourceLinked="1"/>
        <c:majorTickMark val="none"/>
        <c:minorTickMark val="none"/>
        <c:tickLblPos val="nextTo"/>
        <c:crossAx val="62626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2023289665211063"/>
          <c:w val="0.86369268897149942"/>
          <c:h val="0.67976710334788937"/>
        </c:manualLayout>
      </c:layout>
      <c:lineChart>
        <c:grouping val="standard"/>
        <c:varyColors val="0"/>
        <c:ser>
          <c:idx val="0"/>
          <c:order val="0"/>
          <c:tx>
            <c:strRef>
              <c:f>' KPI'!$L$3</c:f>
              <c:strCache>
                <c:ptCount val="1"/>
                <c:pt idx="0">
                  <c:v>Total</c:v>
                </c:pt>
              </c:strCache>
            </c:strRef>
          </c:tx>
          <c:spPr>
            <a:ln w="28575" cap="rnd">
              <a:solidFill>
                <a:schemeClr val="accent1"/>
              </a:solidFill>
              <a:round/>
            </a:ln>
            <a:effectLst/>
          </c:spPr>
          <c:marker>
            <c:symbol val="none"/>
          </c:marker>
          <c:cat>
            <c:strRef>
              <c:f>' 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KPI'!$L$4:$L$16</c:f>
              <c:numCache>
                <c:formatCode>General</c:formatCode>
                <c:ptCount val="12"/>
                <c:pt idx="0">
                  <c:v>9</c:v>
                </c:pt>
                <c:pt idx="1">
                  <c:v>1</c:v>
                </c:pt>
                <c:pt idx="2">
                  <c:v>14</c:v>
                </c:pt>
                <c:pt idx="3">
                  <c:v>3</c:v>
                </c:pt>
                <c:pt idx="4">
                  <c:v>24</c:v>
                </c:pt>
                <c:pt idx="5">
                  <c:v>38</c:v>
                </c:pt>
                <c:pt idx="6">
                  <c:v>19</c:v>
                </c:pt>
                <c:pt idx="7">
                  <c:v>21</c:v>
                </c:pt>
                <c:pt idx="8">
                  <c:v>55</c:v>
                </c:pt>
                <c:pt idx="9">
                  <c:v>27</c:v>
                </c:pt>
                <c:pt idx="10">
                  <c:v>47</c:v>
                </c:pt>
                <c:pt idx="11">
                  <c:v>33</c:v>
                </c:pt>
              </c:numCache>
            </c:numRef>
          </c:val>
          <c:smooth val="0"/>
          <c:extLst>
            <c:ext xmlns:c16="http://schemas.microsoft.com/office/drawing/2014/chart" uri="{C3380CC4-5D6E-409C-BE32-E72D297353CC}">
              <c16:uniqueId val="{00000000-35D9-46D4-88AF-AF69167E112B}"/>
            </c:ext>
          </c:extLst>
        </c:ser>
        <c:dLbls>
          <c:showLegendKey val="0"/>
          <c:showVal val="0"/>
          <c:showCatName val="0"/>
          <c:showSerName val="0"/>
          <c:showPercent val="0"/>
          <c:showBubbleSize val="0"/>
        </c:dLbls>
        <c:smooth val="0"/>
        <c:axId val="1467733007"/>
        <c:axId val="1690943391"/>
      </c:lineChart>
      <c:catAx>
        <c:axId val="1467733007"/>
        <c:scaling>
          <c:orientation val="minMax"/>
        </c:scaling>
        <c:delete val="1"/>
        <c:axPos val="b"/>
        <c:numFmt formatCode="General" sourceLinked="1"/>
        <c:majorTickMark val="none"/>
        <c:minorTickMark val="none"/>
        <c:tickLblPos val="nextTo"/>
        <c:crossAx val="1690943391"/>
        <c:crosses val="autoZero"/>
        <c:auto val="1"/>
        <c:lblAlgn val="ctr"/>
        <c:lblOffset val="100"/>
        <c:noMultiLvlLbl val="0"/>
      </c:catAx>
      <c:valAx>
        <c:axId val="1690943391"/>
        <c:scaling>
          <c:orientation val="minMax"/>
        </c:scaling>
        <c:delete val="1"/>
        <c:axPos val="l"/>
        <c:numFmt formatCode="General" sourceLinked="1"/>
        <c:majorTickMark val="none"/>
        <c:minorTickMark val="none"/>
        <c:tickLblPos val="nextTo"/>
        <c:crossAx val="146773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057488781644231E-2"/>
          <c:y val="0.27616212607570395"/>
          <c:w val="0.78744400699912509"/>
          <c:h val="0.72088764946048411"/>
        </c:manualLayout>
      </c:layout>
      <c:lineChart>
        <c:grouping val="standard"/>
        <c:varyColors val="0"/>
        <c:ser>
          <c:idx val="0"/>
          <c:order val="0"/>
          <c:tx>
            <c:strRef>
              <c:f>' KPI'!$O$3</c:f>
              <c:strCache>
                <c:ptCount val="1"/>
                <c:pt idx="0">
                  <c:v>Total</c:v>
                </c:pt>
              </c:strCache>
            </c:strRef>
          </c:tx>
          <c:spPr>
            <a:ln w="28575" cap="rnd">
              <a:solidFill>
                <a:schemeClr val="accent1"/>
              </a:solidFill>
              <a:round/>
            </a:ln>
            <a:effectLst/>
          </c:spPr>
          <c:marker>
            <c:symbol val="none"/>
          </c:marker>
          <c:cat>
            <c:strRef>
              <c:f>' 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KPI'!$O$4:$O$16</c:f>
              <c:numCache>
                <c:formatCode>General</c:formatCode>
                <c:ptCount val="12"/>
                <c:pt idx="0">
                  <c:v>3.7222551801910093E-2</c:v>
                </c:pt>
                <c:pt idx="1">
                  <c:v>0.17499999999999988</c:v>
                </c:pt>
                <c:pt idx="2">
                  <c:v>0.32131793530968034</c:v>
                </c:pt>
                <c:pt idx="3">
                  <c:v>-0.39861274158911952</c:v>
                </c:pt>
                <c:pt idx="4">
                  <c:v>2.2976443702572104E-2</c:v>
                </c:pt>
                <c:pt idx="5">
                  <c:v>0.12558764488415111</c:v>
                </c:pt>
                <c:pt idx="6">
                  <c:v>0.17565646945029775</c:v>
                </c:pt>
                <c:pt idx="7">
                  <c:v>1.7882557042697582E-2</c:v>
                </c:pt>
                <c:pt idx="8">
                  <c:v>0.23887121301600434</c:v>
                </c:pt>
                <c:pt idx="9">
                  <c:v>0.10920553155371548</c:v>
                </c:pt>
                <c:pt idx="10">
                  <c:v>0.10763029971636054</c:v>
                </c:pt>
                <c:pt idx="11">
                  <c:v>0.19586896759423419</c:v>
                </c:pt>
              </c:numCache>
            </c:numRef>
          </c:val>
          <c:smooth val="0"/>
          <c:extLst>
            <c:ext xmlns:c16="http://schemas.microsoft.com/office/drawing/2014/chart" uri="{C3380CC4-5D6E-409C-BE32-E72D297353CC}">
              <c16:uniqueId val="{00000000-9067-4C80-94A0-05549698906C}"/>
            </c:ext>
          </c:extLst>
        </c:ser>
        <c:dLbls>
          <c:showLegendKey val="0"/>
          <c:showVal val="0"/>
          <c:showCatName val="0"/>
          <c:showSerName val="0"/>
          <c:showPercent val="0"/>
          <c:showBubbleSize val="0"/>
        </c:dLbls>
        <c:smooth val="0"/>
        <c:axId val="361311583"/>
        <c:axId val="1690917103"/>
      </c:lineChart>
      <c:catAx>
        <c:axId val="361311583"/>
        <c:scaling>
          <c:orientation val="minMax"/>
        </c:scaling>
        <c:delete val="1"/>
        <c:axPos val="b"/>
        <c:numFmt formatCode="General" sourceLinked="1"/>
        <c:majorTickMark val="none"/>
        <c:minorTickMark val="none"/>
        <c:tickLblPos val="nextTo"/>
        <c:crossAx val="1690917103"/>
        <c:crosses val="autoZero"/>
        <c:auto val="1"/>
        <c:lblAlgn val="ctr"/>
        <c:lblOffset val="100"/>
        <c:noMultiLvlLbl val="0"/>
      </c:catAx>
      <c:valAx>
        <c:axId val="1690917103"/>
        <c:scaling>
          <c:orientation val="minMax"/>
        </c:scaling>
        <c:delete val="1"/>
        <c:axPos val="l"/>
        <c:numFmt formatCode="General" sourceLinked="1"/>
        <c:majorTickMark val="none"/>
        <c:minorTickMark val="none"/>
        <c:tickLblPos val="nextTo"/>
        <c:crossAx val="36131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TOP 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TOP 5'!$B$3</c:f>
              <c:strCache>
                <c:ptCount val="1"/>
                <c:pt idx="0">
                  <c:v>Total</c:v>
                </c:pt>
              </c:strCache>
            </c:strRef>
          </c:tx>
          <c:spPr>
            <a:solidFill>
              <a:schemeClr val="accent1"/>
            </a:solidFill>
            <a:ln>
              <a:noFill/>
            </a:ln>
            <a:effectLst/>
          </c:spPr>
          <c:invertIfNegative val="0"/>
          <c:cat>
            <c:strRef>
              <c:f>' TOP 5'!$A$4:$A$9</c:f>
              <c:strCache>
                <c:ptCount val="5"/>
                <c:pt idx="0">
                  <c:v>Storage</c:v>
                </c:pt>
                <c:pt idx="1">
                  <c:v>Bookcases</c:v>
                </c:pt>
                <c:pt idx="2">
                  <c:v>Machines</c:v>
                </c:pt>
                <c:pt idx="3">
                  <c:v>Chairs</c:v>
                </c:pt>
                <c:pt idx="4">
                  <c:v>Phones</c:v>
                </c:pt>
              </c:strCache>
            </c:strRef>
          </c:cat>
          <c:val>
            <c:numRef>
              <c:f>' TOP 5'!$B$4:$B$9</c:f>
              <c:numCache>
                <c:formatCode>General</c:formatCode>
                <c:ptCount val="5"/>
                <c:pt idx="0">
                  <c:v>6443.8519999999999</c:v>
                </c:pt>
                <c:pt idx="1">
                  <c:v>6759.8010000000004</c:v>
                </c:pt>
                <c:pt idx="2">
                  <c:v>10174.875</c:v>
                </c:pt>
                <c:pt idx="3">
                  <c:v>14298.380999999998</c:v>
                </c:pt>
                <c:pt idx="4">
                  <c:v>16651.997999999996</c:v>
                </c:pt>
              </c:numCache>
            </c:numRef>
          </c:val>
          <c:extLst>
            <c:ext xmlns:c16="http://schemas.microsoft.com/office/drawing/2014/chart" uri="{C3380CC4-5D6E-409C-BE32-E72D297353CC}">
              <c16:uniqueId val="{00000000-40EE-4CB4-BB8A-D6CC30EA3C0B}"/>
            </c:ext>
          </c:extLst>
        </c:ser>
        <c:dLbls>
          <c:showLegendKey val="0"/>
          <c:showVal val="0"/>
          <c:showCatName val="0"/>
          <c:showSerName val="0"/>
          <c:showPercent val="0"/>
          <c:showBubbleSize val="0"/>
        </c:dLbls>
        <c:gapWidth val="182"/>
        <c:axId val="2080248944"/>
        <c:axId val="263030416"/>
      </c:barChart>
      <c:catAx>
        <c:axId val="2080248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030416"/>
        <c:crosses val="autoZero"/>
        <c:auto val="1"/>
        <c:lblAlgn val="ctr"/>
        <c:lblOffset val="100"/>
        <c:noMultiLvlLbl val="0"/>
      </c:catAx>
      <c:valAx>
        <c:axId val="263030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24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1111111111111"/>
          <c:y val="0"/>
          <c:w val="0.76388888888888884"/>
          <c:h val="1"/>
        </c:manualLayout>
      </c:layout>
      <c:lineChart>
        <c:grouping val="standard"/>
        <c:varyColors val="0"/>
        <c:ser>
          <c:idx val="0"/>
          <c:order val="0"/>
          <c:tx>
            <c:strRef>
              <c:f>' KPI'!$B$3</c:f>
              <c:strCache>
                <c:ptCount val="1"/>
                <c:pt idx="0">
                  <c:v>Total</c:v>
                </c:pt>
              </c:strCache>
            </c:strRef>
          </c:tx>
          <c:spPr>
            <a:ln w="28575" cap="rnd">
              <a:solidFill>
                <a:srgbClr val="FF0000"/>
              </a:solidFill>
              <a:round/>
            </a:ln>
            <a:effectLst/>
          </c:spPr>
          <c:marker>
            <c:symbol val="none"/>
          </c:marker>
          <c:cat>
            <c:strRef>
              <c:f>'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KPI'!$B$4:$B$16</c:f>
              <c:numCache>
                <c:formatCode>General</c:formatCode>
                <c:ptCount val="12"/>
                <c:pt idx="0">
                  <c:v>374.214</c:v>
                </c:pt>
                <c:pt idx="1">
                  <c:v>19.456000000000003</c:v>
                </c:pt>
                <c:pt idx="2">
                  <c:v>1288.9099999999999</c:v>
                </c:pt>
                <c:pt idx="3">
                  <c:v>209.55</c:v>
                </c:pt>
                <c:pt idx="4">
                  <c:v>5525.3589999999995</c:v>
                </c:pt>
                <c:pt idx="5">
                  <c:v>9249.8039999999983</c:v>
                </c:pt>
                <c:pt idx="6">
                  <c:v>1621.0960000000002</c:v>
                </c:pt>
                <c:pt idx="7">
                  <c:v>2175.3879999999999</c:v>
                </c:pt>
                <c:pt idx="8">
                  <c:v>17339.391999999993</c:v>
                </c:pt>
                <c:pt idx="9">
                  <c:v>6484.6879999999992</c:v>
                </c:pt>
                <c:pt idx="10">
                  <c:v>19259.308999999997</c:v>
                </c:pt>
                <c:pt idx="11">
                  <c:v>12956.397999999999</c:v>
                </c:pt>
              </c:numCache>
            </c:numRef>
          </c:val>
          <c:smooth val="0"/>
          <c:extLst>
            <c:ext xmlns:c16="http://schemas.microsoft.com/office/drawing/2014/chart" uri="{C3380CC4-5D6E-409C-BE32-E72D297353CC}">
              <c16:uniqueId val="{00000000-3561-47A2-8908-0FB65D9503DE}"/>
            </c:ext>
          </c:extLst>
        </c:ser>
        <c:dLbls>
          <c:showLegendKey val="0"/>
          <c:showVal val="0"/>
          <c:showCatName val="0"/>
          <c:showSerName val="0"/>
          <c:showPercent val="0"/>
          <c:showBubbleSize val="0"/>
        </c:dLbls>
        <c:smooth val="0"/>
        <c:axId val="1451852031"/>
        <c:axId val="1389751503"/>
      </c:lineChart>
      <c:catAx>
        <c:axId val="1451852031"/>
        <c:scaling>
          <c:orientation val="minMax"/>
        </c:scaling>
        <c:delete val="1"/>
        <c:axPos val="b"/>
        <c:numFmt formatCode="General" sourceLinked="1"/>
        <c:majorTickMark val="none"/>
        <c:minorTickMark val="none"/>
        <c:tickLblPos val="nextTo"/>
        <c:crossAx val="1389751503"/>
        <c:crosses val="autoZero"/>
        <c:auto val="1"/>
        <c:lblAlgn val="ctr"/>
        <c:lblOffset val="100"/>
        <c:noMultiLvlLbl val="0"/>
      </c:catAx>
      <c:valAx>
        <c:axId val="1389751503"/>
        <c:scaling>
          <c:orientation val="minMax"/>
        </c:scaling>
        <c:delete val="1"/>
        <c:axPos val="l"/>
        <c:numFmt formatCode="General" sourceLinked="1"/>
        <c:majorTickMark val="none"/>
        <c:minorTickMark val="none"/>
        <c:tickLblPos val="nextTo"/>
        <c:crossAx val="145185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5881889763779529E-2"/>
          <c:w val="0.99474237644584651"/>
          <c:h val="0.98411839145106861"/>
        </c:manualLayout>
      </c:layout>
      <c:lineChart>
        <c:grouping val="standard"/>
        <c:varyColors val="0"/>
        <c:ser>
          <c:idx val="0"/>
          <c:order val="0"/>
          <c:tx>
            <c:strRef>
              <c:f>' KPI'!$F$3</c:f>
              <c:strCache>
                <c:ptCount val="1"/>
                <c:pt idx="0">
                  <c:v>Total</c:v>
                </c:pt>
              </c:strCache>
            </c:strRef>
          </c:tx>
          <c:spPr>
            <a:ln w="28575" cap="rnd">
              <a:solidFill>
                <a:schemeClr val="accent1"/>
              </a:solidFill>
              <a:round/>
            </a:ln>
            <a:effectLst/>
          </c:spPr>
          <c:marker>
            <c:symbol val="none"/>
          </c:marker>
          <c:cat>
            <c:strRef>
              <c:f>' 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KPI'!$F$4:$F$16</c:f>
              <c:numCache>
                <c:formatCode>General</c:formatCode>
                <c:ptCount val="12"/>
                <c:pt idx="0">
                  <c:v>13.929199999999984</c:v>
                </c:pt>
                <c:pt idx="1">
                  <c:v>3.4047999999999981</c:v>
                </c:pt>
                <c:pt idx="2">
                  <c:v>414.14990000000006</c:v>
                </c:pt>
                <c:pt idx="3">
                  <c:v>-83.529300000000006</c:v>
                </c:pt>
                <c:pt idx="4">
                  <c:v>126.95310000000008</c:v>
                </c:pt>
                <c:pt idx="5">
                  <c:v>1161.6611000000003</c:v>
                </c:pt>
                <c:pt idx="6">
                  <c:v>284.75599999999991</c:v>
                </c:pt>
                <c:pt idx="7">
                  <c:v>38.901499999999807</c:v>
                </c:pt>
                <c:pt idx="8">
                  <c:v>4141.8815999999997</c:v>
                </c:pt>
                <c:pt idx="9">
                  <c:v>708.16380000000004</c:v>
                </c:pt>
                <c:pt idx="10">
                  <c:v>2072.8851999999997</c:v>
                </c:pt>
                <c:pt idx="11">
                  <c:v>2537.7563000000005</c:v>
                </c:pt>
              </c:numCache>
            </c:numRef>
          </c:val>
          <c:smooth val="0"/>
          <c:extLst>
            <c:ext xmlns:c16="http://schemas.microsoft.com/office/drawing/2014/chart" uri="{C3380CC4-5D6E-409C-BE32-E72D297353CC}">
              <c16:uniqueId val="{00000000-C2D5-4855-81BD-6787EFD14F0B}"/>
            </c:ext>
          </c:extLst>
        </c:ser>
        <c:dLbls>
          <c:showLegendKey val="0"/>
          <c:showVal val="0"/>
          <c:showCatName val="0"/>
          <c:showSerName val="0"/>
          <c:showPercent val="0"/>
          <c:showBubbleSize val="0"/>
        </c:dLbls>
        <c:smooth val="0"/>
        <c:axId val="1516028495"/>
        <c:axId val="1690902719"/>
      </c:lineChart>
      <c:catAx>
        <c:axId val="1516028495"/>
        <c:scaling>
          <c:orientation val="minMax"/>
        </c:scaling>
        <c:delete val="1"/>
        <c:axPos val="b"/>
        <c:numFmt formatCode="General" sourceLinked="1"/>
        <c:majorTickMark val="none"/>
        <c:minorTickMark val="none"/>
        <c:tickLblPos val="nextTo"/>
        <c:crossAx val="1690902719"/>
        <c:crosses val="autoZero"/>
        <c:auto val="1"/>
        <c:lblAlgn val="ctr"/>
        <c:lblOffset val="100"/>
        <c:noMultiLvlLbl val="0"/>
      </c:catAx>
      <c:valAx>
        <c:axId val="1690902719"/>
        <c:scaling>
          <c:orientation val="minMax"/>
        </c:scaling>
        <c:delete val="1"/>
        <c:axPos val="l"/>
        <c:numFmt formatCode="General" sourceLinked="1"/>
        <c:majorTickMark val="none"/>
        <c:minorTickMark val="none"/>
        <c:tickLblPos val="nextTo"/>
        <c:crossAx val="1516028495"/>
        <c:crosses val="autoZero"/>
        <c:crossBetween val="between"/>
      </c:valAx>
      <c:spPr>
        <a:noFill/>
        <a:ln>
          <a:noFill/>
        </a:ln>
        <a:effectLst>
          <a:outerShdw blurRad="50800" dist="50800" dir="5400000" algn="ctr" rotWithShape="0">
            <a:schemeClr val="accent2"/>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5000"/>
        <a:lumOff val="5000"/>
      </a:schemeClr>
    </a:solid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92592592592587E-3"/>
          <c:y val="0.35256410256410259"/>
          <c:w val="0.79629629629629628"/>
          <c:h val="0.64743589743589747"/>
        </c:manualLayout>
      </c:layout>
      <c:lineChart>
        <c:grouping val="standard"/>
        <c:varyColors val="0"/>
        <c:ser>
          <c:idx val="0"/>
          <c:order val="0"/>
          <c:tx>
            <c:strRef>
              <c:f>' KPI'!$I$3</c:f>
              <c:strCache>
                <c:ptCount val="1"/>
                <c:pt idx="0">
                  <c:v>Total</c:v>
                </c:pt>
              </c:strCache>
            </c:strRef>
          </c:tx>
          <c:spPr>
            <a:ln w="28575" cap="rnd">
              <a:solidFill>
                <a:schemeClr val="accent1"/>
              </a:solidFill>
              <a:round/>
            </a:ln>
            <a:effectLst/>
          </c:spPr>
          <c:marker>
            <c:symbol val="none"/>
          </c:marker>
          <c:cat>
            <c:strRef>
              <c:f>' 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KPI'!$I$4:$I$16</c:f>
              <c:numCache>
                <c:formatCode>General</c:formatCode>
                <c:ptCount val="12"/>
                <c:pt idx="0">
                  <c:v>29</c:v>
                </c:pt>
                <c:pt idx="1">
                  <c:v>4</c:v>
                </c:pt>
                <c:pt idx="2">
                  <c:v>64</c:v>
                </c:pt>
                <c:pt idx="3">
                  <c:v>5</c:v>
                </c:pt>
                <c:pt idx="4">
                  <c:v>82</c:v>
                </c:pt>
                <c:pt idx="5">
                  <c:v>135</c:v>
                </c:pt>
                <c:pt idx="6">
                  <c:v>40</c:v>
                </c:pt>
                <c:pt idx="7">
                  <c:v>83</c:v>
                </c:pt>
                <c:pt idx="8">
                  <c:v>201</c:v>
                </c:pt>
                <c:pt idx="9">
                  <c:v>94</c:v>
                </c:pt>
                <c:pt idx="10">
                  <c:v>191</c:v>
                </c:pt>
                <c:pt idx="11">
                  <c:v>121</c:v>
                </c:pt>
              </c:numCache>
            </c:numRef>
          </c:val>
          <c:smooth val="0"/>
          <c:extLst>
            <c:ext xmlns:c16="http://schemas.microsoft.com/office/drawing/2014/chart" uri="{C3380CC4-5D6E-409C-BE32-E72D297353CC}">
              <c16:uniqueId val="{00000000-7C5A-4B02-80E7-EFE049695444}"/>
            </c:ext>
          </c:extLst>
        </c:ser>
        <c:dLbls>
          <c:showLegendKey val="0"/>
          <c:showVal val="0"/>
          <c:showCatName val="0"/>
          <c:showSerName val="0"/>
          <c:showPercent val="0"/>
          <c:showBubbleSize val="0"/>
        </c:dLbls>
        <c:smooth val="0"/>
        <c:axId val="626268735"/>
        <c:axId val="1690941903"/>
      </c:lineChart>
      <c:catAx>
        <c:axId val="626268735"/>
        <c:scaling>
          <c:orientation val="minMax"/>
        </c:scaling>
        <c:delete val="1"/>
        <c:axPos val="b"/>
        <c:numFmt formatCode="General" sourceLinked="1"/>
        <c:majorTickMark val="none"/>
        <c:minorTickMark val="none"/>
        <c:tickLblPos val="nextTo"/>
        <c:crossAx val="1690941903"/>
        <c:crosses val="autoZero"/>
        <c:auto val="1"/>
        <c:lblAlgn val="ctr"/>
        <c:lblOffset val="100"/>
        <c:noMultiLvlLbl val="0"/>
      </c:catAx>
      <c:valAx>
        <c:axId val="1690941903"/>
        <c:scaling>
          <c:orientation val="minMax"/>
        </c:scaling>
        <c:delete val="1"/>
        <c:axPos val="l"/>
        <c:numFmt formatCode="General" sourceLinked="1"/>
        <c:majorTickMark val="none"/>
        <c:minorTickMark val="none"/>
        <c:tickLblPos val="nextTo"/>
        <c:crossAx val="626268735"/>
        <c:crosses val="autoZero"/>
        <c:crossBetween val="between"/>
      </c:valAx>
      <c:spPr>
        <a:noFill/>
        <a:ln>
          <a:solidFill>
            <a:schemeClr val="tx2">
              <a:lumMod val="95000"/>
              <a:lumOff val="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52416356877323"/>
          <c:y val="0.18922852983988356"/>
          <c:w val="0.86369268897149942"/>
          <c:h val="0.67976710334788937"/>
        </c:manualLayout>
      </c:layout>
      <c:lineChart>
        <c:grouping val="standard"/>
        <c:varyColors val="0"/>
        <c:ser>
          <c:idx val="0"/>
          <c:order val="0"/>
          <c:tx>
            <c:strRef>
              <c:f>' KPI'!$L$3</c:f>
              <c:strCache>
                <c:ptCount val="1"/>
                <c:pt idx="0">
                  <c:v>Total</c:v>
                </c:pt>
              </c:strCache>
            </c:strRef>
          </c:tx>
          <c:spPr>
            <a:ln w="28575" cap="rnd">
              <a:solidFill>
                <a:schemeClr val="accent1"/>
              </a:solidFill>
              <a:round/>
            </a:ln>
            <a:effectLst/>
          </c:spPr>
          <c:marker>
            <c:symbol val="none"/>
          </c:marker>
          <c:cat>
            <c:strRef>
              <c:f>' 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KPI'!$L$4:$L$16</c:f>
              <c:numCache>
                <c:formatCode>General</c:formatCode>
                <c:ptCount val="12"/>
                <c:pt idx="0">
                  <c:v>9</c:v>
                </c:pt>
                <c:pt idx="1">
                  <c:v>1</c:v>
                </c:pt>
                <c:pt idx="2">
                  <c:v>14</c:v>
                </c:pt>
                <c:pt idx="3">
                  <c:v>3</c:v>
                </c:pt>
                <c:pt idx="4">
                  <c:v>24</c:v>
                </c:pt>
                <c:pt idx="5">
                  <c:v>38</c:v>
                </c:pt>
                <c:pt idx="6">
                  <c:v>19</c:v>
                </c:pt>
                <c:pt idx="7">
                  <c:v>21</c:v>
                </c:pt>
                <c:pt idx="8">
                  <c:v>55</c:v>
                </c:pt>
                <c:pt idx="9">
                  <c:v>27</c:v>
                </c:pt>
                <c:pt idx="10">
                  <c:v>47</c:v>
                </c:pt>
                <c:pt idx="11">
                  <c:v>33</c:v>
                </c:pt>
              </c:numCache>
            </c:numRef>
          </c:val>
          <c:smooth val="0"/>
          <c:extLst>
            <c:ext xmlns:c16="http://schemas.microsoft.com/office/drawing/2014/chart" uri="{C3380CC4-5D6E-409C-BE32-E72D297353CC}">
              <c16:uniqueId val="{00000000-31D5-4DCE-B80C-A69BD975E23A}"/>
            </c:ext>
          </c:extLst>
        </c:ser>
        <c:dLbls>
          <c:showLegendKey val="0"/>
          <c:showVal val="0"/>
          <c:showCatName val="0"/>
          <c:showSerName val="0"/>
          <c:showPercent val="0"/>
          <c:showBubbleSize val="0"/>
        </c:dLbls>
        <c:smooth val="0"/>
        <c:axId val="1467733007"/>
        <c:axId val="1690943391"/>
      </c:lineChart>
      <c:catAx>
        <c:axId val="1467733007"/>
        <c:scaling>
          <c:orientation val="minMax"/>
        </c:scaling>
        <c:delete val="1"/>
        <c:axPos val="b"/>
        <c:numFmt formatCode="General" sourceLinked="1"/>
        <c:majorTickMark val="none"/>
        <c:minorTickMark val="none"/>
        <c:tickLblPos val="nextTo"/>
        <c:crossAx val="1690943391"/>
        <c:crosses val="autoZero"/>
        <c:auto val="1"/>
        <c:lblAlgn val="ctr"/>
        <c:lblOffset val="100"/>
        <c:noMultiLvlLbl val="0"/>
      </c:catAx>
      <c:valAx>
        <c:axId val="1690943391"/>
        <c:scaling>
          <c:orientation val="minMax"/>
        </c:scaling>
        <c:delete val="1"/>
        <c:axPos val="l"/>
        <c:numFmt formatCode="General" sourceLinked="1"/>
        <c:majorTickMark val="none"/>
        <c:minorTickMark val="none"/>
        <c:tickLblPos val="nextTo"/>
        <c:crossAx val="1467733007"/>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51466755701473"/>
          <c:y val="0.14957972025648691"/>
          <c:w val="0.78744400699912509"/>
          <c:h val="0.72088764946048411"/>
        </c:manualLayout>
      </c:layout>
      <c:lineChart>
        <c:grouping val="standard"/>
        <c:varyColors val="0"/>
        <c:ser>
          <c:idx val="0"/>
          <c:order val="0"/>
          <c:tx>
            <c:strRef>
              <c:f>' KPI'!$O$3</c:f>
              <c:strCache>
                <c:ptCount val="1"/>
                <c:pt idx="0">
                  <c:v>Total</c:v>
                </c:pt>
              </c:strCache>
            </c:strRef>
          </c:tx>
          <c:spPr>
            <a:ln w="28575" cap="rnd">
              <a:solidFill>
                <a:schemeClr val="accent1"/>
              </a:solidFill>
              <a:round/>
            </a:ln>
            <a:effectLst/>
          </c:spPr>
          <c:marker>
            <c:symbol val="none"/>
          </c:marker>
          <c:cat>
            <c:strRef>
              <c:f>' 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KPI'!$O$4:$O$16</c:f>
              <c:numCache>
                <c:formatCode>General</c:formatCode>
                <c:ptCount val="12"/>
                <c:pt idx="0">
                  <c:v>3.7222551801910093E-2</c:v>
                </c:pt>
                <c:pt idx="1">
                  <c:v>0.17499999999999988</c:v>
                </c:pt>
                <c:pt idx="2">
                  <c:v>0.32131793530968034</c:v>
                </c:pt>
                <c:pt idx="3">
                  <c:v>-0.39861274158911952</c:v>
                </c:pt>
                <c:pt idx="4">
                  <c:v>2.2976443702572104E-2</c:v>
                </c:pt>
                <c:pt idx="5">
                  <c:v>0.12558764488415111</c:v>
                </c:pt>
                <c:pt idx="6">
                  <c:v>0.17565646945029775</c:v>
                </c:pt>
                <c:pt idx="7">
                  <c:v>1.7882557042697582E-2</c:v>
                </c:pt>
                <c:pt idx="8">
                  <c:v>0.23887121301600434</c:v>
                </c:pt>
                <c:pt idx="9">
                  <c:v>0.10920553155371548</c:v>
                </c:pt>
                <c:pt idx="10">
                  <c:v>0.10763029971636054</c:v>
                </c:pt>
                <c:pt idx="11">
                  <c:v>0.19586896759423419</c:v>
                </c:pt>
              </c:numCache>
            </c:numRef>
          </c:val>
          <c:smooth val="0"/>
          <c:extLst>
            <c:ext xmlns:c16="http://schemas.microsoft.com/office/drawing/2014/chart" uri="{C3380CC4-5D6E-409C-BE32-E72D297353CC}">
              <c16:uniqueId val="{00000000-4A19-4482-9CA6-87BBB5FDD598}"/>
            </c:ext>
          </c:extLst>
        </c:ser>
        <c:dLbls>
          <c:showLegendKey val="0"/>
          <c:showVal val="0"/>
          <c:showCatName val="0"/>
          <c:showSerName val="0"/>
          <c:showPercent val="0"/>
          <c:showBubbleSize val="0"/>
        </c:dLbls>
        <c:smooth val="0"/>
        <c:axId val="361311583"/>
        <c:axId val="1690917103"/>
      </c:lineChart>
      <c:catAx>
        <c:axId val="361311583"/>
        <c:scaling>
          <c:orientation val="minMax"/>
        </c:scaling>
        <c:delete val="1"/>
        <c:axPos val="b"/>
        <c:numFmt formatCode="General" sourceLinked="1"/>
        <c:majorTickMark val="none"/>
        <c:minorTickMark val="none"/>
        <c:tickLblPos val="nextTo"/>
        <c:crossAx val="1690917103"/>
        <c:crosses val="autoZero"/>
        <c:auto val="1"/>
        <c:lblAlgn val="ctr"/>
        <c:lblOffset val="100"/>
        <c:noMultiLvlLbl val="0"/>
      </c:catAx>
      <c:valAx>
        <c:axId val="1690917103"/>
        <c:scaling>
          <c:orientation val="minMax"/>
        </c:scaling>
        <c:delete val="1"/>
        <c:axPos val="l"/>
        <c:numFmt formatCode="General" sourceLinked="1"/>
        <c:majorTickMark val="none"/>
        <c:minorTickMark val="none"/>
        <c:tickLblPos val="nextTo"/>
        <c:crossAx val="36131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combo chart !PivotTable1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 combo chart '!$C$3</c:f>
              <c:strCache>
                <c:ptCount val="1"/>
                <c:pt idx="0">
                  <c:v>Sum of Profit</c:v>
                </c:pt>
              </c:strCache>
            </c:strRef>
          </c:tx>
          <c:spPr>
            <a:solidFill>
              <a:schemeClr val="accent2"/>
            </a:solidFill>
            <a:ln>
              <a:noFill/>
            </a:ln>
            <a:effectLst/>
          </c:spPr>
          <c:cat>
            <c:strRef>
              <c:f>' 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 '!$C$4:$C$16</c:f>
              <c:numCache>
                <c:formatCode>\$0.00,"K"</c:formatCode>
                <c:ptCount val="12"/>
                <c:pt idx="0">
                  <c:v>13.929199999999984</c:v>
                </c:pt>
                <c:pt idx="1">
                  <c:v>3.4047999999999981</c:v>
                </c:pt>
                <c:pt idx="2">
                  <c:v>414.14990000000006</c:v>
                </c:pt>
                <c:pt idx="3">
                  <c:v>-83.529300000000006</c:v>
                </c:pt>
                <c:pt idx="4">
                  <c:v>126.95310000000008</c:v>
                </c:pt>
                <c:pt idx="5">
                  <c:v>1161.6611000000003</c:v>
                </c:pt>
                <c:pt idx="6">
                  <c:v>284.75599999999991</c:v>
                </c:pt>
                <c:pt idx="7">
                  <c:v>38.901499999999807</c:v>
                </c:pt>
                <c:pt idx="8">
                  <c:v>4141.8815999999997</c:v>
                </c:pt>
                <c:pt idx="9">
                  <c:v>708.16380000000004</c:v>
                </c:pt>
                <c:pt idx="10">
                  <c:v>2072.8851999999997</c:v>
                </c:pt>
                <c:pt idx="11">
                  <c:v>2537.7563000000005</c:v>
                </c:pt>
              </c:numCache>
            </c:numRef>
          </c:val>
          <c:extLst>
            <c:ext xmlns:c16="http://schemas.microsoft.com/office/drawing/2014/chart" uri="{C3380CC4-5D6E-409C-BE32-E72D297353CC}">
              <c16:uniqueId val="{00000000-AE37-402E-B1F1-A9A596715C44}"/>
            </c:ext>
          </c:extLst>
        </c:ser>
        <c:dLbls>
          <c:showLegendKey val="0"/>
          <c:showVal val="0"/>
          <c:showCatName val="0"/>
          <c:showSerName val="0"/>
          <c:showPercent val="0"/>
          <c:showBubbleSize val="0"/>
        </c:dLbls>
        <c:axId val="1215500191"/>
        <c:axId val="1450092975"/>
      </c:areaChart>
      <c:barChart>
        <c:barDir val="col"/>
        <c:grouping val="clustered"/>
        <c:varyColors val="0"/>
        <c:ser>
          <c:idx val="0"/>
          <c:order val="0"/>
          <c:tx>
            <c:strRef>
              <c:f>' combo chart '!$B$3</c:f>
              <c:strCache>
                <c:ptCount val="1"/>
                <c:pt idx="0">
                  <c:v>Sum of Sales</c:v>
                </c:pt>
              </c:strCache>
            </c:strRef>
          </c:tx>
          <c:spPr>
            <a:solidFill>
              <a:schemeClr val="accent1"/>
            </a:solidFill>
            <a:ln>
              <a:noFill/>
            </a:ln>
            <a:effectLst/>
          </c:spPr>
          <c:invertIfNegative val="0"/>
          <c:cat>
            <c:strRef>
              <c:f>' 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combo chart '!$B$4:$B$16</c:f>
              <c:numCache>
                <c:formatCode>\$0.00,"K"</c:formatCode>
                <c:ptCount val="12"/>
                <c:pt idx="0">
                  <c:v>374.214</c:v>
                </c:pt>
                <c:pt idx="1">
                  <c:v>19.456000000000003</c:v>
                </c:pt>
                <c:pt idx="2">
                  <c:v>1288.9099999999999</c:v>
                </c:pt>
                <c:pt idx="3">
                  <c:v>209.55</c:v>
                </c:pt>
                <c:pt idx="4">
                  <c:v>5525.3589999999995</c:v>
                </c:pt>
                <c:pt idx="5">
                  <c:v>9249.8039999999983</c:v>
                </c:pt>
                <c:pt idx="6">
                  <c:v>1621.0960000000002</c:v>
                </c:pt>
                <c:pt idx="7">
                  <c:v>2175.3879999999999</c:v>
                </c:pt>
                <c:pt idx="8">
                  <c:v>17339.391999999993</c:v>
                </c:pt>
                <c:pt idx="9">
                  <c:v>6484.6879999999992</c:v>
                </c:pt>
                <c:pt idx="10">
                  <c:v>19259.308999999997</c:v>
                </c:pt>
                <c:pt idx="11">
                  <c:v>12956.397999999999</c:v>
                </c:pt>
              </c:numCache>
            </c:numRef>
          </c:val>
          <c:extLst>
            <c:ext xmlns:c16="http://schemas.microsoft.com/office/drawing/2014/chart" uri="{C3380CC4-5D6E-409C-BE32-E72D297353CC}">
              <c16:uniqueId val="{00000001-AE37-402E-B1F1-A9A596715C44}"/>
            </c:ext>
          </c:extLst>
        </c:ser>
        <c:dLbls>
          <c:showLegendKey val="0"/>
          <c:showVal val="0"/>
          <c:showCatName val="0"/>
          <c:showSerName val="0"/>
          <c:showPercent val="0"/>
          <c:showBubbleSize val="0"/>
        </c:dLbls>
        <c:gapWidth val="219"/>
        <c:overlap val="-27"/>
        <c:axId val="1215496831"/>
        <c:axId val="1450090495"/>
      </c:barChart>
      <c:catAx>
        <c:axId val="121549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090495"/>
        <c:crosses val="autoZero"/>
        <c:auto val="1"/>
        <c:lblAlgn val="ctr"/>
        <c:lblOffset val="100"/>
        <c:noMultiLvlLbl val="0"/>
      </c:catAx>
      <c:valAx>
        <c:axId val="145009049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496831"/>
        <c:crosses val="autoZero"/>
        <c:crossBetween val="between"/>
      </c:valAx>
      <c:valAx>
        <c:axId val="145009297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500191"/>
        <c:crosses val="max"/>
        <c:crossBetween val="between"/>
      </c:valAx>
      <c:catAx>
        <c:axId val="1215500191"/>
        <c:scaling>
          <c:orientation val="minMax"/>
        </c:scaling>
        <c:delete val="1"/>
        <c:axPos val="b"/>
        <c:numFmt formatCode="General" sourceLinked="1"/>
        <c:majorTickMark val="out"/>
        <c:minorTickMark val="none"/>
        <c:tickLblPos val="nextTo"/>
        <c:crossAx val="14500929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pie chart!PivotTable6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s>
    <c:plotArea>
      <c:layout/>
      <c:doughnutChart>
        <c:varyColors val="1"/>
        <c:ser>
          <c:idx val="0"/>
          <c:order val="0"/>
          <c:tx>
            <c:strRef>
              <c:f>' pie chart'!$B$3</c:f>
              <c:strCache>
                <c:ptCount val="1"/>
                <c:pt idx="0">
                  <c:v>Total</c:v>
                </c:pt>
              </c:strCache>
            </c:strRef>
          </c:tx>
          <c:explosion val="1"/>
          <c:dPt>
            <c:idx val="0"/>
            <c:bubble3D val="0"/>
            <c:spPr>
              <a:solidFill>
                <a:schemeClr val="accent2"/>
              </a:solidFill>
              <a:ln w="19050">
                <a:solidFill>
                  <a:schemeClr val="lt1"/>
                </a:solidFill>
              </a:ln>
              <a:effectLst/>
            </c:spPr>
            <c:extLst>
              <c:ext xmlns:c16="http://schemas.microsoft.com/office/drawing/2014/chart" uri="{C3380CC4-5D6E-409C-BE32-E72D297353CC}">
                <c16:uniqueId val="{00000001-058E-4153-9AF6-5170C198B94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58E-4153-9AF6-5170C198B94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058E-4153-9AF6-5170C198B9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pie chart'!$A$4:$A$7</c:f>
              <c:strCache>
                <c:ptCount val="3"/>
                <c:pt idx="0">
                  <c:v>Furniture</c:v>
                </c:pt>
                <c:pt idx="1">
                  <c:v>Office Supplies</c:v>
                </c:pt>
                <c:pt idx="2">
                  <c:v>Technology</c:v>
                </c:pt>
              </c:strCache>
            </c:strRef>
          </c:cat>
          <c:val>
            <c:numRef>
              <c:f>' pie chart'!$B$4:$B$7</c:f>
              <c:numCache>
                <c:formatCode>0.00%</c:formatCode>
                <c:ptCount val="3"/>
                <c:pt idx="0">
                  <c:v>0.34873340018512089</c:v>
                </c:pt>
                <c:pt idx="1">
                  <c:v>0.21060267205329145</c:v>
                </c:pt>
                <c:pt idx="2">
                  <c:v>0.44066392776158764</c:v>
                </c:pt>
              </c:numCache>
            </c:numRef>
          </c:val>
          <c:extLst>
            <c:ext xmlns:c16="http://schemas.microsoft.com/office/drawing/2014/chart" uri="{C3380CC4-5D6E-409C-BE32-E72D297353CC}">
              <c16:uniqueId val="{00000006-058E-4153-9AF6-5170C198B94A}"/>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TOP 5!PivotTable1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TOP 5'!$B$3</c:f>
              <c:strCache>
                <c:ptCount val="1"/>
                <c:pt idx="0">
                  <c:v>Total</c:v>
                </c:pt>
              </c:strCache>
            </c:strRef>
          </c:tx>
          <c:spPr>
            <a:solidFill>
              <a:srgbClr val="C00000"/>
            </a:solidFill>
            <a:ln>
              <a:noFill/>
            </a:ln>
            <a:effectLst/>
          </c:spPr>
          <c:invertIfNegative val="0"/>
          <c:cat>
            <c:strRef>
              <c:f>' TOP 5'!$A$4:$A$9</c:f>
              <c:strCache>
                <c:ptCount val="5"/>
                <c:pt idx="0">
                  <c:v>Storage</c:v>
                </c:pt>
                <c:pt idx="1">
                  <c:v>Bookcases</c:v>
                </c:pt>
                <c:pt idx="2">
                  <c:v>Machines</c:v>
                </c:pt>
                <c:pt idx="3">
                  <c:v>Chairs</c:v>
                </c:pt>
                <c:pt idx="4">
                  <c:v>Phones</c:v>
                </c:pt>
              </c:strCache>
            </c:strRef>
          </c:cat>
          <c:val>
            <c:numRef>
              <c:f>' TOP 5'!$B$4:$B$9</c:f>
              <c:numCache>
                <c:formatCode>General</c:formatCode>
                <c:ptCount val="5"/>
                <c:pt idx="0">
                  <c:v>6443.8519999999999</c:v>
                </c:pt>
                <c:pt idx="1">
                  <c:v>6759.8010000000004</c:v>
                </c:pt>
                <c:pt idx="2">
                  <c:v>10174.875</c:v>
                </c:pt>
                <c:pt idx="3">
                  <c:v>14298.380999999998</c:v>
                </c:pt>
                <c:pt idx="4">
                  <c:v>16651.997999999996</c:v>
                </c:pt>
              </c:numCache>
            </c:numRef>
          </c:val>
          <c:extLst>
            <c:ext xmlns:c16="http://schemas.microsoft.com/office/drawing/2014/chart" uri="{C3380CC4-5D6E-409C-BE32-E72D297353CC}">
              <c16:uniqueId val="{00000000-A2E0-4C27-821F-01C4AFE52852}"/>
            </c:ext>
          </c:extLst>
        </c:ser>
        <c:dLbls>
          <c:showLegendKey val="0"/>
          <c:showVal val="0"/>
          <c:showCatName val="0"/>
          <c:showSerName val="0"/>
          <c:showPercent val="0"/>
          <c:showBubbleSize val="0"/>
        </c:dLbls>
        <c:gapWidth val="182"/>
        <c:axId val="2080248944"/>
        <c:axId val="263030416"/>
      </c:barChart>
      <c:catAx>
        <c:axId val="2080248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030416"/>
        <c:crosses val="autoZero"/>
        <c:auto val="1"/>
        <c:lblAlgn val="ctr"/>
        <c:lblOffset val="100"/>
        <c:noMultiLvlLbl val="0"/>
      </c:catAx>
      <c:valAx>
        <c:axId val="263030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24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4E71DBD-81B9-426A-A97D-2CF0B8C53C1C}">
          <cx:tx>
            <cx:txData>
              <cx:f>_xlchart.v1.1</cx:f>
              <cx:v>profit</cx:v>
            </cx:txData>
          </cx:tx>
          <cx:dataLabels pos="outEnd">
            <cx:visibility seriesName="0" categoryName="0" value="1"/>
          </cx:dataLabels>
          <cx:dataId val="0"/>
          <cx:layoutPr>
            <cx:subtotals>
              <cx:idx val="3"/>
            </cx:subtotals>
          </cx:layoutPr>
        </cx:series>
      </cx:plotAreaRegion>
      <cx:axis id="0">
        <cx:catScaling gapWidth="0.80000001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7515DF1-6F01-4A7A-BD6F-64C16449719E}">
          <cx:tx>
            <cx:txData>
              <cx:f>_xlchart.v5.5</cx:f>
              <cx:v>sales</cx:v>
            </cx:txData>
          </cx:tx>
          <cx:dataId val="0"/>
          <cx:layoutPr>
            <cx:geography cultureLanguage="en-US" cultureRegion="IN" attribution="Powered by Bing">
              <cx:geoCache provider="{E9337A44-BEBE-4D9F-B70C-5C5E7DAFC167}">
                <cx:binary>1Htpk5w6suhfcfjzwwchCcHEnIl4Aqqqq6oXt3d/IdrdbRAgCYFYf/1L6HZvx2eZmHn3xqlwyJkp
CZByUS7qf16P/7iubq+aV6OsVPuP6/HX17m19T9++aW9zm/lVftGiutGt/q7fXOt5S/6+3dxffvL
TXM1CJX94rmI/HKdXzX2dnz9r3/C07JbfdTXV1Zo9ba7babL27arbPsHfT/tenV1I4WKRWsbcW3R
r69Pr5qpulI3r1/dKivs9H6qb399/WzU61e/vHzWb977qoJPs90NzMXBm5B6DNPw9atKq+ye7DD/
DXORF+KQhOsP/3jn2ZWEeX/lS9bvuLq5aW7bFpay/v905rPvho749atr3Sm77FcGW/fr6w9K2Nub
V+/slb1tX78SrY7uBkR6+fgP79bV/vJ8x//1zxcEWP8LyhOmvNysP+v6DU8irdTttRXXnf2xRf85
Wwh6QxlFFGPqrj/0gj3eG4YDL0Ae/fHSO778xa/5OWueTX7Bnej935I78W11NVw1tz926T9nDQ7f
uG7AfA905u73gjX0DfEDn2AU3HW/4NBf+aKfs+dx5gvexMnfkjfnudD/Pb4Q9w1BlGISsjuVAYv1
1KIFoDJuiGngoQe+3VnRO835s6/5OU/uZr3gx/nub8mP06u2vbrOu/bWWrC2/60jhnhvEPMwIwz/
3JahN75LXYwD9uOlP86Yv/g9P2fNi+W84NHp//1b8ujiVql2qvorJa5+7NZ/btNAd4LQ98PgjkGu
+/K4YW8CHAQhAw1af8GPd99x6q9+1c8Z9Xz2Cz5d/D35dHY7vNrfNu3t9GOn/itcQjh0Q4rRHZ+8
5xaOkTc+Cyi4o/cGjvx49x2X/to3/ZxHT+e+4NDZ/m+pSe6Pzfk9xvx/9BmX3fyim/LPPuG5Y/tH
fjwYWfDVPYKx99PTj9E3PvRQH9378/6Pdz/Kxp990e9Lxt3Ml3Lx5W8pF5c5xBavTtr/bpwFDr3v
BV5I753CECzoU++EgcOPgsD1yb1XCd7LU+/kr37Vz3n0fPYLPl2e/C35tG0gEH71Xtur6sdW/S9o
8qtX/6sv/199+//gyv84L/DUU3028t9NhoRvwA+lDMzkc+0MIeZDAfZocO//vNDOF3mK3/+en6vn
i+nPlvA/lAT5/cPu4dSJr+xVsqadnuRI/rh3XS4kw15MvbdsP1XXu707ufn1tecFPmSlHtJZy0Oe
2cSz22/NVVs++MFPJt1etfbX105I32BECKEkpBBjkOV5w+3ahVzyxoUci49ZgNZcyutXSjc2//U1
wRDhYw+MMQ59EhAMtrrV3drlPiT4LnQ1ZVo9bMA9/kp18kILZdtfXyOPwQvru4HL11E3INSliGAI
UrFP4dOg//rqEtKIy/j/U+HOcac074+qJ3ac8sikzakakNynIpX7FXps/n1aVsBTwkCwkv/xYxqS
Oxud6a4hMcKy2Kzv0sb372f2BBe8Z4JMtTxp0uptWg36UIVzFzFv2Jqg4aUdmvf58FEH2jtR88CS
HsP0AKEv0vFO4Fk1L2jV7ZVqPsk9YWxT1MZyctV1jkr0zEcqfI79rt+6+chn3M/bIazfp0H+ue6K
kjdyiqyDP9guj2RrugtaB5g3OsiiodHTPlX9aVX0HwPVnFRV45+GRYO4DQu6rwd24uHG2eSpU/Na
uwlqUoe7U+bGmfzIQv9qGAzmJB3TuPNVVE8+21N3cKPSc75IPyy5tCE66fDApw7fIOtzOfRcwXt4
h71yQ0ZHRW6mT0Mn0FGpieVpwLpzV6f9xorZ5f6cR2QqVFSglsbthhVBFxUlMdzW6qNXZLvWp90J
cfrvA8lJnA3qXekWPe+6sIvTspIbankejIrXuPqYAaMSFuxLknqxxkOwG1VfxmjnCF5Th27UoM5U
X4U8HMdEibHaqukmzYdw0weh5qQg1Wam2ZHR4GOYyTDSfmCSvnmvfP/GZqEbEde1p5Nwx2jQ1UWT
m3zb2c0s1ZA0OPzUF+jd7Gu6IaTetky+nevgS69NGxGnnCOVGcWbrh952LCcO317MpbOaVDgE2zK
kOMQX/fCTMkwghwIRL4WYVnG6VAXUeV/dAesN1q5PiduY3nHBsFzpqOiK2KHZYordJY27rGtxiAu
yCx5WYdzNJmoLDI+1ioxbnjV+wgWX+feJp00b2qbxsi91n2v4oJeOSxvN5Ur61j4IZ+a0hyDvpIx
AYXkqGwU76oSuKfr81qGfqyCwgGRzk0ifHI+j8rfS9odGJYS5AOfdGKoeT8EOsl8/VFpVu86rzab
ru+HTV05J77ESWtkQowpIm+ml+OEAp7lOvKqnHBMJ1CBsdnXppGRz4YWpE1nUadTE0nfLRLXy89k
Nk8cVc4O+UUXwafmMTLsW9XIb7npYk1Mz3vCLgtb3bquM0U5PelU7Sc+neq9Q64UmyvOWkGT3puO
4UBP2mm+KfoxTbB9S3rsRU6h47GsgreoHLiXVV/LvExcNH6bq/5LPppmR8tZ89qqq6Ceiqi1hDsY
fwjqlEbdALxyPEOTwh6c8NuI6neLfeXBREJgGolYr05DM4w72/lRkHo9dwbibtWY1gebiu9+KS/B
PCZzmBVb3WU6EUMYOb5voyH3NB8S0uH3nqrfN6VKd45LozLAan/XMCfjknwScuriQngXReO/La0T
xkWam4i2s+KoC9y9722L1BEXrOy3Awk9jnz3MIuwi5qM7EcNOsGKsYwbFVCuutMCl++t7K4L0C7i
zBswAJiiS0d3HHcykh4iB+MkeBaf6Gx7Ptt25oUZqmhqq0MlqyYW+2z2ug3FA+VuMUzHYh62sJab
OevJKZbj2ShSEA3P7DpDosyOF6bKBGdZy3ZMYhGx8sPk1DXPWI1jEdLTjAXfmHGHY0N3Y1AWOzdt
GS/84FKLoNpklSf5YFhCu1lwis9dMQa86P05ycpgShyagorN7fRW9IM6Tw2NXBvXrlGR7xVfSNjv
ZY1llDnTxF3Z8sJONMpJPXAZpJs2mHOO5tta0p3fd8O2HZlKPEK+1ukYtd1pMyWFaXBck7KO6ymt
olzSCyJ4hxoWiQalkTd0PW9LKs9wIy6R30VmCnAUdA2Nm9n51pFA8LlGXuSRVvAqFSL2+k7EdRBe
qDROeyfbV3puuMUy54yMHDmTn+SjnKO+YxXP3Y035zbGHcHRVKSbRbXGuRuOFfWnpCxuPOmepJTs
m9nLI+SrHpTOuTVD/xkMElCLfhN26KghYqz1cA6HwbHJgooXORjdnFRvQ7eySaaPYTHpuBm+C8+r
uJLNbe7nktt0gKPSfp/Sqdu3Zf6+sG296zsTa5TNG+vb78Vox8gJgtgGjBwFrT8ripKSiQqOPdHF
vo9AyotqTJw0+D5bibnKKR/KPjtpbb8rJOXSMYKjkMLuVvTcZY5/himV0TTm+jQn6NswepfNNB1t
NnQneT+pY59ubJa1PPSqj8gStFcl7rdWhWBqxXQRpOqDcZXD0yIE3SkMp7PvbaZUztyvJZ+G9NQa
zdugBkUeYlzSMdF2ZEkqb0Oh2rg0DvgOHorcmRzCEnRZBeMXO5TuNm3wVWrSiHTw7Ix13+tQMu4R
cdTWn49zK95O8mPgZWgPBxAjs4mYW2VJOfnfaTWyTYARr3uvj9O8gW2i7BIeuTVdCUZvcIsL4SqQ
Ti87loNxjn2XH9w6VNzIPNyRcsy49rYwWHDfmOkQ2MuhBi9Dt03c1yGLZBVWkQv6xE1Hcy50f9ZN
YRvXCN2aPkxC4tXR4NefpaEi6gv1PexR1A6u2Vpw6aKZmpyHNtv1bTvFreyHwyRE5DbMcNL0DXgX
TRAhR8Zli6o4MG0f+WDYMikOItPORpRNxalIPPjgCJf9BfiRLadjLuJQ5RPHYI6TVgw7G4xXqU1H
HuiWbXo83GZ7B2m2a1UZxnp2vnhFIbZjy7oD+Ao+txWp4bAPQ1gMtrEZiY6q0nxD1eLiBXaXOn55
dFx50G1wPllviGYsw7jL3IT5Doo7ScKYhPN2yqTd4VFuJ+vaqAVm8b5sGx6QOnanouYVzuH8pnkR
FYG57TowGBjrIGaC0Rhs2cTlhPIzQzEIijEjJ9gptpZJfWrzmiOkGO98FwRoLHLeY3nLJlweR9GB
Ldq5g7hRwEkzexP4V3I4YZPoNkMVWh6M6XQcWIM3Ac1qTh0P1MjxkslMdDvMcLLWGUuKovR4Be8N
h5lEamrNxnWVF7eDqmJLJNd0dN86La45MbndND5qtn2RX6q6KY/Uqb2NbsFhIH53CjIAPkh1Yma3
TEyWgniq/oa15c1cuN/ahr1L87GKajKCy9x1X00+B8nUBXTfFMryCc73hNLpg1OLYucrOZ42KX4f
zkMdaz2hqEacpv0NGcPEsbmMwai3vK+gaaZ8C2fYkPhCHxTurj2b0fOQiUSG2G792nkvZVC/pUUk
UnoSGCQ5UY3aZGFwarTQcYHgIJ+zuo9xoFxgd9YdWzZu/MI1kWlZE1dGOIdqmqO8GuQ5Ve6wpcwv
wAjkMmpm8Omz2enfOyM9101zVlZ5tkOY6J1bkZArONfcVG/yvFBgEK04K7RPoll7NGJOjva+I/vI
rREorzZdVObg2WA/x1Gh6hCMsqiPbpH1m740t25YmkNbYHNYoc4bzqF+jk48ZwS3kQ2Yj2yYwFug
OMr08MmZpLMdyulIaEfPcgaKTYXdTcXUnQxwbPIiqNS2cHsnASf9bJQlPmHB4raz0OEQOdY7T+du
5GTp6YS6MS76mm4GWvCCTOkODopj0zJ7qNJJ7Np0fjsVfboby5TxwWX7kVnMy9HMe9uzy6qvVRwK
Up6khXE/ygBfFIhEI5psUnpZnngFSyZkeD+5+NDVY3Fq0uBUgiHpkD62enYvRpNHGE35scP+Fyto
xl2Sprty1O9NOwcHWZt3NKzj2VVs58nL1g3mi9mdRWJmaTaBkmkShlpthef7UeGmbDMEc7HvfOed
KwcRpRBZbFQvuFe56JP1kh48N970cjgbPKXP1XDM0qGN5gCcU60M+AlLMw/5ffOCFpTVtcjA40hd
1u/roIdjMevSTHKnKYf9SnVrFksN9qyu1bj3x3TYu5UqJX/EeynEie8t8YPnVryXk0mUyr4X7gzh
2ux07X5ttMymiuPeO2QGXwmLu8hXpKu4Y9pmH4ZyAd2w2d/h1lxlNZ4Tv53MHpWOqSBCqsadoHnc
5Mzs1461EdjETp91u46MeX8AQ053tCgjNsphjqrM03tJ0qLiK9jLLEg61H7Kaan3pArUk2Zo7T1t
cpy3htBm07WpG3WZyiJ/TvV+fcbauGDYIQBh20fS3QsaU3DU5048TvP9w1PHdUq+vuyRGBKx0547
bftWqL0LfsEefK10ilawCbP5JENHqSvQhnzNHVjvB5giqfamFONmyp1z22d6D4GHMye2Hf3tCPmD
svXtPuxSCdvlzBCi9siNkMksRPwuxBsmq+1ep7TjrMu7OEew9WvjLBvmH0tDcy8pZ/AYUzfclF4B
XFpYtUKjxDNKhMMxnNr7xhv1HocCHLMFql3azxEZ2ecOLHiCK7fe+zSo97ruZr2bgjnK0tDdwblg
9jn2zL5UFTB4xb3GMXvwT+YddnA0ZrrZW0Ob/QqRpux2lHVxh4Zm3y7NClWNJYn1xi/9MjR1Y2tl
vhcI3wvfColAwLr7UU0RKqoyWqUtA18HJevCgUmLINY5LxguE7Gs2C6i1oV0rHeDrLZ5gfxtVuZm
vza0J/W+JrXZD226H9xMbVfSPDMdhxCG8lJ9oE5fguArVe+DRYLQAq2oInWTjLi7gdym3YSTfWss
zsCHXSSzcHX+A1zwKS9EXIYS8c4xah9mDshCu4ArvjYrOjtpw2mjQnXsJIThYgnE3Lk7QhCXblbB
cSBkSPJUfs5zX1e8WVawLmhdy3jZaVTuDS4k8ETlVcU91td7MBP1vvCU2vqdvzdmbvfMYe2+EWHV
7AJSgCnxLikZUMW7qbT7QlsLcQA0JShK3OgCcbXI+tqATt9Dk29hLY/42u2uxLAvhyScIEZ+mOe7
pTsnK247TzafXzxtbrE8ad3bsR5hbYaA3N2BxIQVWPEOfJOFWPR5ymUjwM4/juzbyuzHpVmhdWA/
wjkM2ZspylwQCa/okpr6crdibghCs0Ihbj6bzrJkxZoSUm2Jm7mKD3NN49pRIi5073EM7uzdDLpA
L1AfqW3og1UZAghS+ePjMW6duCR1ebe367aGAWz/utVrMyyb/oi+GJLrme56BRadLroIaSYQQ41S
N3Gyxt8xSHhCmE3kuc7BeI7IDJA/y0AG28W6MNqBZK6gmbxTwQp/E44XeqL9SaB7tU9X4xQudilY
QUjjmng2cCZY/dZZudktTHwCzovNCxqIpEXeb8PVSMIRDqZSh4rsSlJEZQe8wH4fJLXjfoKjr94/
fv6KimXECq1NXpsv89DhxFvskVP7YBnBZIEMP+DpMLnboHO2d8tZlrdCCuzn2HtiB2niJvao290t
eO2kbTPyGnJQ8ZBNEOFNkPtb7AsoUN7sVnB0sI4gp22jajG+0htBBxZoRcesgQhUiqLb2+oqH1B/
0pOmA7sNDYZTH2zTAg7IOfNy/lIIF5n0s87sV5mkkH/boIFcPJHvFYTLpT4vBz+IVrTGebmtEDo8
GbdKtmvRGaIO3jwR/nXM4zsMqt1IyTqPVprIM9AnNYIHK0hw/4HrlNav/TkafVbzwB3muGjzFBy4
5fQTi5LnC/QCXTtwqVn09B7ps8T+ta6nRmT5/eXdB/Rf77WEf+vF0kficvf3ETv9cWn4D0dtb/VS
gm9fDloqMg/PgirDfYVmqYI8Q35TkvmdosvdHeTf6XxWkXlWf/pR5FuLK0u54vfrMS/KWE8qOcu8
+5KM779Zah8hg4vFHgoY3I68q8jAHbE3JCSQd2fUC71wqdXcF2SgOI4pXB/zoSiz3ni9r8YguLwM
RTm47gKVFhQyj/071RmoDD0rzsCtTXi6G/oIe8wPl+u1L4ozqGgUGkp6a7A+hUgHfxhN5cV1Podb
1Pveh4EYL5ZzE27XXjeAmHjt9RqF73qrqrzv/dncx8E/m4vCK8gA5HHW1+awNkFVGUj7PeDhOJkD
W5oXtCKbl/zgOtBpj76y4y4jc3N8bKo6fIoKIp2DLnehCfGnrK7kEfthFjkLaiblJsOQs63nG/LJ
Y/amVHY4z8aZozxPNGuKTTkP01dam0hZBIWBbNzQsLA25S6bSVylc3qYJpNCdASQX4fpQaWZ30Aq
7wdepgjv+77g5eRmCWHpxG2DiywOhhkdxgoxs0EkQIcVz/3u3NGp+60uIU6eCqIgkZrrY7U0eTqy
CAw3gUzfs44VXRtfNPpY1qXT8hWsd2E2lMe1rxpHJ8nysUiybOo3I56Ds6Jt+k1Wp8FZvkDzOI68
CamG5MlWt7j9GLrGubCVLrelk2soP/T6rF+a1CmhYWbitFYDt3bIOsgjSF/GtcnCLbb2DGV2Pstq
h7xDWrSJ16fZphkb+i7P6uE0q9sPRso0dnPwcy/Lsmj3Yx4xn7aXHSQdL2Ed/U4JSCyttLVZdIWH
oshOVtSfvezyjyatD6pov8ON1hAQYw2JPtFNhyEonzYrrfbY+KRjpYFn+uGe5wE+g+B3R9BQnTdY
5O/S1KHblvgoaoifvxvbCVJEQwsxtDfYrSktPiDkdfuaDf0uQEac0bHwIU0460tvhEwwdcr8U1kx
8G3GsD/Uyrix9iCPUgxt8XGFqgeoHRxxR3uEGPa8XVHlfoKqRkSIKboN8xQqiSs+qJ5uoQQG8TWC
mkE/54Y77ZC/Y2OpdnPTm102usFl3fYN7x1Z3OTjkFiTy682nRDkfx1xSq2XHjNckji1U7rRHYF8
bJ1COgzuwlIOQq+hBuTps3zK9ZnLGn02LY1hUAsYw6berB1NMOUI9AZ6nNxSHpj6mnUjJACqr14h
hzyqQ+PsF1Spvs8jzWZnjzv9FdQTFvSANoo0b9v5BOFZHmZqMeQcS4IOharKLLaltgkeIGe+Eu/6
ixZ9g6RuDpUGSDrq3PGjrneKYEuda8dCMqpkKT6TYxhBHFrNH/tqAJfRQFSveJDZiiMK2byMltNF
ONPxrlEkhhniKSWDCoQ2zbxNCQwdqzEaiTdtK5aJtzrVHvemRl6LIduNRTd+AlfojCmzLRdrsTZg
9dIDXezIisrVmDziwMDzdFZQNmlQcbQ9kqd5Q1gMx838OUvdo996/k0u5ndkpuKTDMIhcWlaHKGG
IE9FGN4P7dV8LIjUn54chT+r/SO4I/Kk9A93D1y4nwf3EMhy0xYOmhelf4ak6KAuENyWvqhORAhp
/Sf+ol39x9WVXJsn+MuhT/DfgC/nQpEPglA7koTg2f3QmezS0Gk8h4RK8UEPUSpbGaV6SpNqYfPa
IH8mYMNkeVRQ3lhJEvJgmK9gsMwYnSZN1nGP0x5mPNKpN2eYrzP+/B1GNacGQqB3U9BA1Nnr4a3w
muaY+nkRU9/WV1nZ77MRZx9l6IgTEqRykzVBfdUfrMjKq1bqdincBju/KtuPjiNPJNwhGGb7bsxm
dQFBAb2UeXeaTaz7PFGa72bfJwlitvusegP13KbNzyVts12TMRShBvKlISRZv/ZpO0XSdcdjr4Lp
nSzNBVvobTDmiSvn9MQIqj7NnRut9C4s2GayhbdNZZl/RfZ8mCBVkU7KgXReQ6BQAmQo/53YohYf
IB1rD5bMSyU8E1+xV8R/In0B3A1+Ln2MYbB4cJkFiq4IRPG5bzMXOGh91xc3BSpxKSI4ugq3nL8S
d/ajYfLAZ6hTfNnNARzlevrqVqEPiU/bQkVmwpd55nyaQGEhHtBFPFVpeWywWx7lkg5foZXmBPKi
VHO2e0FfR4ydP0Jxe5n72F345qLBDez4Tx630ty22NZ595ZRopOxg/qdayU9lk1QJFLP2WfrF+ds
UW6a0gvjE/fTOtTLyf3QfvaeDNWsYjfagfRrLdEnH+4IJKhGS8bPZgTuLECVt1YXQTecgEpuhoLA
1YIFgnx2mUH2Mr+Hnve+HOeMYjOWGmY8H6eDFu29piNRoEL36Ezz0yas0UmB/ebkBf1xbJnW7nFF
faqPdpTpTpTT1PHHIY9zVxrV6twbIK25Tl07V/rLaTJ0L53SG+JRl5t0rqb3cHgWEQpQ89mfrODC
BsM3yOidzmWWZ7wo4QaHcDoB8WbNLQ2bSyRkEzlUfUDFWJx7uet9eMCgrI8/CGE+eL0sztGCLX0r
5sFJ9TjyL82blzc8POXxfRm8YcUe+h7ft/Q9Yg9fRlXFTsp6KS0hkZ8GdQbpGurpWDKSna60FXps
yrUjq0gEV03ux/1scD5Cdv6PNXm5ivhUkSF2gj9xIsyD1IAXBpi9UOS6mzQD6Q1unKyC4JpTZLxk
jT802lad57xfkbLcDRTqP7Xw9TsxXfWSHdK2yE59vwF/4gGtUxf8iWJI73pDwZq3YTbFUP7d0dl4
R0wquKVUu96RLhBeaCu00h57dZ1CsuNh3AoNYrhEahZQjwvBeyXeuLGmac/LObtv1g7dhSOEEz9o
6xBI24Bfs3TUUPWlvFnmwd9/3T9mHb0ODMsp5H+8xwz+8OjlHmMCtw/xcl1+CSyfG0sotTpe3mDn
RhTuOzs3wduAFcVpW6Y9VE3AaoLbdd0pHLwF91Kcmgd6APT2gd7PYoi08aZ1PCQ1wifjVzrO2HWV
XokmvAxtNXccDCg6pg+W4Q5aaO7cmqSAK0g8zFtIGq16vHavzarRK7QOBA+EQAGLwBNX4t3DA5Sq
yMy5GzsaAg9TlTVXfagOZgk8pMbuNnexgMIwoK4KqrcWFXeYXkg4hYKqGKU+CPp1thUU/yd6qIxt
zwdvqCMrSnkNKf2oSP3xq4RQJHkc4dOblEIOLPBPGMYlt8gHwXvEa/wnHpf/Wy4yCA4J3Lon8Fd/
ENM/52JGe+G4Y45vqLJZ1AqBjt1D47cCdnHFrSXgHdYZXIQSkOpchqwko0C9KtHjZBaUnDmiJGcl
5EsLnLenZOrImbc0K13AzTrIIUNB70XH2juGkKBsPJHYLnTsiZ4Fq85c3Rex8ORnMwp0QjVtz9ux
a8/xAi10Tfxpdze2LEh5Trry0JPe+zB7OrxgTByaocYfcDkFF0ufcYMnfVD78z4QMrzXupoS7Tnm
pIVrdocVgltI91D1AD32PkLZwIpD6bXN9o81LPiNFaMeXK2FLKpPfTBl/4+yK2uSE2e2v4gIsQjE
K7Xv3VVuu90vCq+IRYgdwa+/B5XH5emZ+CbuC0OmUgJ3AZIyzznjvnvDWj8h6QgY17dsLJa2Hfgq
6qYKexaCjYtvM3kwZkVRTad1OgHOgCxrZJrfBaZMBMHiHm6C9DyGiXyEmyGNaYZkJb3kjivXCZBN
58RzSwfV6bw7lwfjmQZ3PGfGHZSADsUD0REq7pUTPdqRx0JhK8izzWQn4/ne/GsUG/vqqK4lXal4
Vdasa7GH7OqjnapKLs2pOTRWzg8yXhmDDF59/CP4ETbOLYKw8GDlq6QsMZxx3U95hxpdG7iovDS5
OjVFMa5LrGKiANmIk/GZA8VeS0fmlA3BsSRjvfNRcP/lewSKsP01gvGFJQ1BAvudGXzCEwVo9N+g
0O4/ngDwPZnvoSaH+gJkBsDH+hMJLQLB83Qk9fesLabGWwVluK7FaJ1yVj2Vlu53xrq7AptPUV10
4zJ2WbjI7/YcbdrTLBn3wHzsxoJZQNQJ2m/GUP0xjGkwsYnveMtWDcDqljXgKTNOhjrFVZW1HUfI
kI1tgP/G7pN2iupt4GW8yNuC3IiYACtVFj9VJUl3TlJUOwakwinDqmllD2l9cyXwDmMj4rd5RJEF
ZB7R43F2Za6oN55VulE7VPIbYLabSg/ja9KjJj9ZwbC3c58/mQgAjIdznqZp1Jrv1fx90l5HjsBv
4qM1VCNwLSjirbvfLY9A5XT50o37AuUkt3kOtZpxLuKGypS4AXXnAEDIgICdfb8jWl0BRqz5tZoT
CHQSxdrhPFk2s2l8SR7IdRVi8R+YlEP82y6wVX82gcZnhWm6nOy0eTYNj7GkyVwUjhfZjdXuAatZ
VS0rzl2skRCZzwJHqnNJC3pADXn1zm8iTOPc04Q+OtG5Zz33/D2siTB+E+Yk+j6scb3r/vdhm1D9
x6INAP/3KwoaEg/bL+z/8YC67N3THodTCmBGa33NmmzVInfhAgHBqqWtACsxc8RjLmF9qM/szTiS
okSomVNGCQxCNk2/4o3P9JySSZ/7b3iQ5lHnWeo+1t/Hv180SYOfAT55mZbNs5wPgKYI4lVP95Xf
vPzDFvzhiZnMnsr06HXOQuMrBFBtTm8hsBDLxlPeBkV2eismPz34lVOBEoBWbWt6mzsAEdHcOyDj
ig7DFOVNU2zMCtUKs24uE6qtMWMJHLOT2wAOzcl0VHd+tZrM+6PVZN5NK5mD3/W1M1K8KDnI3VTq
n3x05JMgorgfrLj/PpWZvTMu09ixvN+lTv1T2k3xlBNnWurQQVUxkqro1qkbL/t5VZP2TbYYnZFe
qpEA/d3QckUbHr81gbWouXBfp4kv47hSG647scS3Rdz6yhU3O9OrMG6ti3HpRCssskqxRA0Sn7hu
cFZh2xVrYSX9gtoqvFReyC7BfFbSOI6QTcl3jwadhd6psiaU3hD28JtBuhYY1kcDcoVT5BILi42E
e9OhrytkNzKsydNSPRHL/9aOgX4de1WsA5uOAIyV4yvv1MXv2HDNhPiP9+Ad/cULbNslnkc8akPd
BMvrdzmwbuCsJtWkv+oamX6CSp9VRL6n6QnrtGdFJS8XQev9dHsRHoCe629I2zbbLJCAIs6mOfTl
B7+YqqsxnATPDaglfG1MYReAR6f02VgdCCK3PuE/s7zqDk5vlWfkVr17nmscrZUaBqDb5tTXPVeV
s1CsRQ/kxiPONVkswFxWVUiXVo5qKhZhMsR+JytzsjTrLvV3MxxDuWyDco2yFz25ubqZ5L45lJl8
ivu6PBuL4ydY5W7gr+7VAADXH/HKHt1Fj9Xo3ku1uzRn0tfsQzXWx2HO0xi/N2bePmw5+9Cy8r3f
HQhmwzSpF4NNYv4fKzmbzlWx+wQ/1wTn39QPPN8lkA/wXA/5zb9P5KxymnZsfPW1GQe2LDivd63s
zqkeszHShdAn4Gv0yZyprGh2ft2csddo6N4Ez6YceDpGoXvNSR6cQpXIbRmGYt9agzwF6eSvAuAi
b1hHhVGdJPJLIPUh68oG82vOogDV9+/BOKZRQegZ+NryhCR+gQwXoGcetm5LYDMZi/x8LJ4KcKPC
YNp0kjuR6J0s+eFAh2hZjAA0TvNC63HwRdIc2Xx4+ABviMCKiKPAAaonxOzeXlXv7wpeb1GOdz+5
qVDLsfTojuaW+6n12ZE7YXnt8nEAQYMf8AnMPpbBJQim7IhbyY7mzBzYVI/A2/ctMLi5vTW+OuxR
IXJisrlv6VB4+pCXDd88NoFm3/gwzabP7Al/xxqXifCtcsVp3+6aMh4Pj8PUl+NB5nIrZetsXTcu
q+jRercDgYKVz6cdTQewYfxh2RWyOrmzZVwtZp0DafXJWPjG/PL3iiTrMSUAfPz2mRDUcN7sbmw2
A3K89dfUJcVqaLW/cwsf269yjD9Lt3AXyF2OBzXK4pNdp3e/4lztgFlKV8jMic9AuSAX5dvhxZOF
/2x77Ys/+yk27+ss1HxTWEGBItIopiHiFaCXh14P/q1wVfLSqrVJPHmNbQyTP/IEE3OLMfI5DFDU
R1icrKs0FJDn+V9rY5egCP7ulcK3MXCg5uDMZFR/fuX+YAlqdwD4tZjcr1LgfQk8wo7mYAGsua7G
vAXf4S+fJ9qxB12n/hVT5Dk54s2jvyNM7DvTxFMyFlEu8U8KqvYGBN8IwFKIxOh8GCnIYB5WIg+X
nzQkGiun2FaO8u5hAoy/tU8aYEFmnztk9pJWIeDUIdOLUjdyZ+sq/FD5Fln5LohRxiwnr95mLQON
aW5NxwL1QFWCgTWbwEbbl554J2NlYlIfYnrvaDzS77c8TYOnOEy+pUQWB+kj6QxsJo9MCWyc15/v
fGT2ZX+Pe/gsisr1vdb2rl/nsvFAByeLJiv+3GUy+9j0gAzbjsCUMgIb7E+kX+Y0I5/JFO+I3fnf
/x6aBZh9vDmUVn2/TLQeNgwIU1ReenEGtAlIeIJ0LiFiIZJcnH1aSRKZVmMPTJ+x1vd2FvA9JDK+
sKfiXFtZu3DFWKz+6FdZDhCjDDiASoj84k7t2xSE5GPqY5nmSSRujFmXg7cJMlGsjNk4ebJy2cA3
9+CcCzDU+vpgzNiqXgMquosf1/ZHkTUL5tIfHe9QTKQuvY20Sk6lb7+aWcy4UJs7YHuTXAIVBsc4
867eqFDnNOtxWwJnDXqPXj8W6o9VuWl1KmT/3i3XLU7UTtsJ24cTx9en7cZ0XyXeTmgio9RhKLmP
zcGdD7EsGxQMcTapTOFrF4L4+ZfLnJkwE2FMcyBt0Bw4t5sNqu5JlMYd2zg8cFdKJcmrD0R+lEzj
dMqGmH8Mx4sI+uSVcMoPEy+KhTGdUHrLwCdyZ0zVFoe+sPk1rdPPvPG/ZPYYLGOf630olHxpRX6o
8358M/5k9jse+Vd/gJw6AE8uqLNzOVSDpQqELExTEzXVUNPwKJs+fN3UbsuJ7KyGuCdOhFpj8iMo
esN8HMLfJidURrTyko1pBTcFAA1zWldOepqSHS8r95SGabWKtVeABOeyk8YuLIpBrf2MfeO0SITP
Dz3yyy9lBx6mTqrPXmZ5m9TJ23UzkfJz5XinBDP7jXkivHef5rB33WVnLY0fSyVvRZP0mFTM+gP+
4KoSwHwZuHsDf8BKwL40k43fAaCJsQjaBZ2wSmRdnF2C7iXRPGARclDYHKDYuNSJVa/6FAUs44OS
CioYwUvYqb+FFfQ1G7DziURphc/eeJ2Q3FMLOyyAnHTcBDS/TtxIWPG5sZqxD7z3L/97hrDpnB/7
c9HlIGEFiBQYMC71KXaVf58hAmkBd1/0JRh3Xr+QWH8dSJ8UdeQmNo73c59TeugDIOwcAdIFNU33
ANN0P9S03KRDAohuI6pNL4v8Xk4oZ5Ph2VyZLRdXfrlRVpOvzIbMB+n33pr2Uj2HeFUNfsHgGcxZ
13QvddAlu4f/AYUY/mo08QYT8QgLyfCSTs1VOUU0FVnykqV6FfRyenXsHO9UIi1kOOrxFeQdMHiQ
4z1n4XAPs6agP0ltOQuz4MHqgqw5tZN7fcz4Hiuhd9n2R/C75dQ78zEy5qnknmF/DOro/ti6KbuE
uj2buqRMhmfbyoZPXk2rFSgG7TG0svBoxaNYWVYqXxu3PicNyjTgfSNBXMRtfOWYSyO7bKuLR7H2
HRyyx6w9vroNldtmrFH1mU0T5gDKdCztvogUHyuktbV8ejzL8Shf+lITQPXnh9n1S711Jfa4JsQc
2vnBB1D7pRsU2T/8j1gz5v2lsai6j5eqMVk0k6jBW8izKzLR9lI3NFyVIU2v5uDI5G2S3ngwFh9s
9sSzV2OYPiLgzs5twwZgGfT5t3F0kZH/WGLRWSfz3QvkOiGhIUBG7pyEfrdryXTWSC5U+dYKR+6R
hRYn8JXik25GuQCrPFzShoLJaJz/1mwa2pJ+bhqvPJiNZhteOj/ur8bI6rpZOlAy2BjT0p19Ilxf
75vcLCM/KhXEx75mdDvaoBJyremwTMMuXrpVqZZDPfrbKu0+Jdj6rBSgsct2msLLDH4HOW5yP7HC
S/fG58/pgnS0UCfi1cZY0+h1M9YO2KahL/EFVCCsRQUPvWcmppW5Kekg80AyX6zMbpmrTjyjkL3w
VTzcTETt5SjDFbnaGbMKfLYf5kSPMW039yIwRIZN7k3FEQy3ZYvV0tkvx/E8VS2y6rYgwyrurHYh
WFf4S9PUWOQtLJm3HUFAWcRAgG/VWPTLWGv7KoKmB4Mpt69xNvZLPZ+ls09x5pwss2wPMjvEHJmg
lJ6LJ5BIUDaZD81cJTR+bPqejDUlZIU6dnhgfhY8gar22Xw6GgUKbl9acmPXQ3zo2tTfiYI/t7lu
Tgay1jpFthNhzVFIwyfdHCzJn7MsaE7GekQYyJvp9XsME5HEGoRNvPHR47toPnaO3YhTy7+/cxsz
6B1xQqrKGI9Ppvk+mjbefX98LM1Z5Z36htX+eX6/S5ZmRxcV1z32jQDDpHQ4EVsBLMNyjXwfiKSa
0PRjJ7weEgaV+lLJ9inMPf7Tb7/2xegDBWGXKwUE4femtd8KPyw+x5kfLwrku/claKVLx3KD0+ik
wSkN2uCU0EbtCjt7ZlnhTksx+0xDwW6+wBqwJ6A5R76OQXPonXjzSM3pIl+rsD/hKXhmsfC+/T7J
4/TuSf86mZtaO7hYYGAffJKzkyWaboqGGqnFjlo1tiJwhjYQnMuq5SUUMYLkOUkpBEGIhppE15J8
0Xg0XlokC9dmcYCvT/2cjpfcYpsKILbj4/sX4K+xxnpPLu6fvr65toJZq8AGzHJIshw8Tfpqc6/7
2iW+jHobuX7I0YC2Qkp3VdUoIQQg0JsI1dnJsq3r7CS7Ljj73CsXWRU4O8iHYNJlIT2U2Lke6vlg
zMehrshmcHOxe7g6Pxs2LuDr00e7bjrQMgGi9Yg4O6hGPmlUWZ+YlfrYUk3Bpg88i0eKgdMuKp8s
TLM3ByZapNh5xChkVumGJVAPcXs33KR5Pe1BtSiOedba686u8fBA0WbRUB58qgL6TU+0+FFmbgRm
JWomUzxurarWXzNQ1yMHpLbliKR4xHpV35QFVrTj+M95w6qbSrtkRbosW5tGN2mDC7fCtWk0rtgG
/7xFQnJnTIvkw4HGILnLIWtL5Gnylzx189NUgVZZUuBx11VD5CoBHekgcpQSieejYmhOjdMcsrn5
fkYcCjGLAqXGR4wx8bn1NwziLvuMCyeItFcne5Gkr1rpEGIJMrz081nlJNaCZOW4Mg1DpvSW17EV
YfcSLDKe4LPC9PjqOCic6OATSOv8EOuymfnG4KN76fRxKgjBg+ukV3OIrZcO5PgnC0nna0sLfbDH
+u3R7tYeWw2ldpbG55DmC1M6xUIBxFe9ycFqH4e4/NJS6S9D31HHBEzUs22PwwJPivz2LxFlTOz1
UHqvLrZn1xj5TxebjBdjpTT+w5rbsNJAyXmOVLYF/stf1tw2Qjzoh0QS95CrLn3qgJm7v29VjqS/
Rib0vlw3wOOi6Q/cA2CPl/I8trb1kbJmUddT/4FbTX8ldgFJH2V99Aqqj5Wb29EwR6UQ9tmklShX
pjVPRbMUTQl0cQkgiBnaUXn+ZLcQKpqX/ubQD73a1Dz9dQcplHQ2bZylkKBg7lFPzrWTUEjBL5Pk
K+hkaBT0WHM1B5TLzrpUdNXy5kINqKJuUA8WCQiy4YzVuDvzkapN76CSxuMUU5hvzQS/rHgq3b4A
FNYaLqnYGc/D/QgVNpVPpiGXtp5DoeUQbvoS3IhtooizQo4cmg2+n/9oAC6zFf8RSKhk2H7bvtA8
BGTf7qajhlLBIbAi3S2wSLSWd6BJnuxDf+pfSBzU+z5mf/g97aYnNamvMpbuFZPPguRu+MFkWhTj
ixAKN1djpTx4tXvO73kZB0lQSG1UoBvOSZs+biEsYE35xpiJ67ebNAmcpRnNH+txHzhWEFHGm3Vv
qxQpzRClQl7TI/FQWakD248G3oqvePeeezuLXzwXE1jpSHdNElWdxrnChd30pqmt5HuQg/yIT3B3
41NsbToxjlsgZPprPjGwquaQNEO2BSiQt3yw8Iv0AuA1R/b/kQP3/mUxGZAggESch6fJtd/txlzg
OmM7LPO3JMkiv4dOle1azTVrnWxfNlkVAVHTXo2vDBobH/282xjTNExu8L6XtuztqMLWulEfklPT
gulQgt3bPU5QWpfPLolB0u4tVIQDt20gS4QDl7RaK0q+TJbVHIo40CXYlU5zIPPBhBjTK1r0M6eP
zn/0MePosf78H7tXU9tXBhNwLxk4AeYhsH+AgwYu+h9/r6YmjRikO3x2+kKuZWynEYi4wcmeD+as
FDmm9YS01xo0wJ3xJfOiYqggfxChDtBsAgsKZcbZZQmY8tCgPmZ9gC2QirEZ9e3Lu7PeyZ27T/8+
+//HDU69bmk8bUydkgIQHAkPiTWzLTZm7KXZwRQmjZl5Ov3DNK2P4EffVvUsehf8MOOmxoVyi0MS
ww6OTCl1YWO2lXMh3xyQr3cXEH5wN0jAils+hcXFD9yF55Dqa52NVgSMcjuLFDjbEso7W8G8DPsC
141S3fvfMx41+LW/+1lnRTLX6b608Un2ywacO50Xr/GIT74ltL0xJmh6HywVFM+Fg2IckGNnyHvJ
1yRXzVZYHagGxkwnqMYMfDwNaT9+dIsfqZyK1yEvioPrgaZtxgLTIFkqRpq9aR09axGKogZglGhs
J3AHZjAik3ht7uBueuEHxXr8TzjCoro2PYVOlqAQ00iTHaik9rLWAUVJo+RPCUQfIpZVyVe8HJ8T
ptybSyBL5ie2WDc0rd9Y8NVqA/H1XUfe2Z/+4/l3PffvXwwK7CYLnBCMHAJhdMbeZ/gJpJYUCKkN
EJso3XVaOgvoL1h7MtD4NYEIlV2jkM2CGrAvD+tW44/TLlgjtWOvraQQryEBVxK4Av8M6Mj4IqGG
Y8IKRYtDLEJ9N/Eh6JZNOpCdz5J00eq23E9k+Kpkl/6U5TmkXh1HBQAvQcfZZymbcuGgGH/1OFJ0
klTVsc37YG831bBpa296UpUdL53Rdj7N4/SzeNc0/RrHsbCi9CMrLktwnISPeVml/Zm704nFoJg7
ng1fxbwOcI+4O03WSz103dlEGbcxx66atl5Pvhi/cZlGcxj7CqnElvqL+xWMs5mHbGwN7TxIQ0Cf
EOYfF2NBu0GuuDn84ZP4+hxbUi3pUAW/bspcihYd2TgQV7vf6N1nYixaq2VP8x5yT/+863qAdEYK
wNOmaOJqF5PmyYVkUbFOPTtZDFAbWaoM685jWjr9ocpsXkJlyOoPxlYM4jRtbCcr5o6rHIliBbQm
ZI0GCDpuA7+Vt6ATwWny+MX3BKzZ1eWAyDUtoTsIg8kb0bF3sDz58xExUPKzKqAuAnoSpqe5p+PL
YNeCKROZMcJ5oBw5o87v6MlEeHmVQeFk1FhEodH4wHNaNYUlnu5XkuG4luM4IcOKiDCpoGwyAYpf
b5Im01h3wes0rFjZoR2s7iNA1O7ZBZbrMWhgT3jzE8gJmlG9qeTnJI/3DEKaatEGbboISz5uUWg3
ndqYe0fdyk8m3Lj0hL9jy/o584trcnzX9paNSc+Y5lDFIDnmvnM0vWIWW9u6xG9i7sr4XAdKAQFh
ZxOfeEm9AfhQYBWNIUfN3+by4pGBgHCpq7kI6KGeMR/cSSMzDeX2VetTUYAbg9V4AmlEE9JMgYuZ
as6EO45aOanXbsJ+PVIIUINJla/15IHLYjnlx3ziW8g35V+8mjdLv1UOZJt6fbX6/qtd8exLXAzA
ooFueWZxmF0cPmFzNzcUvv7ZV4H1nHCVgbDR5ktzgZ7KA9BEr6Pqx3OQW90uwNyxMhfJ+QdVhu5n
KJDlm7wcwk0D8NkrUHALoPL42smbdI08mHe12sOQVtDh6nSKFbKi6c4GtO1mjfiTlUOBOo5OSAUu
EZKudlxAPxCtkO7pl35ixRtjCiv0IGKTv92HqvEMV4CQnVnYkZtDxmTNnUmtjAkmELmkCd3eY1sN
gYDKnhTgje43M1pQBtYm9Abo1oGye4MAkHeVqCDOF757UOVfyEpk91tlVlvskZkn0BJBiJtP+EyE
2N+6WI3ppPnrnksP6oF8EhtzH50iHvDvxa97BuH90nZ5cb/n+XEAe4+CPTIPmdNqukxBsDWWuYq5
b88Zhvt9/a97Np10Y/3jnuOsJuBWKHFpC70erIxuujrclZCIgxpUV/p7ywJ8JzKnYw5q0aJrQVmG
zNYWIC20MEtB5avI7cXdtloUL1LKALCbYnSfxxhIW0AAln3KXFH+GowUTSuOpvnuxfaVRKiC8sKC
+h3U+CDIdUubCqmButLLmqT5DcDI/FbJTwzP07MJ6ALHXRGm6pUxS5I5V3Q2gaaLzEe2HMRQrI2v
AaQS+esFGCHjTvX54lc3jNuINlv6XSUhX9TnNxLT9jJCK+URIauxwz+zU1szFgpeIXJ5SDgtqrJE
rRY3bLrWsQ4gBKSbnfEVGkqKo5d+nqqp2zG3yiEYytIN5NzonmSFPMW6bhaxXvIC+YhM1S9QWJJR
Lsrxh5jWeRE0P8d8+jYQ6XxkagiWac2LM+hgbAdsa7CxIcz1rLkY5+SXfMPS+FDMnZAG2eCL4HxJ
qQssajvJq7myHhXdpylQEKBjb0rm15vMmYJDm4of7uBUK0Etsu19Rk9YysRrr4ztlVVwaKtlVbgg
nLEXq1lVHpTj8mSwv7CYnJUsW6ikkifoyeKPnOpqLRJHfbe6+FtFev/V1yRbeMPIb00cW8g2Z+TC
3OnXtePCKffvrpt0MXvmdIJopoAQcJcgseHY/N31hiqBGKxqSujPlPbax8ZtXbdIdvOcQ+2htyEX
Mvb2F6uzI947zeewKYK1qEe9JZlSH0PP31dyHrUO7QUYwt3J1b19KZKMRveeM25NVOONhzZkR7ys
X5kOstiA+8XePEfka7sdmt0MQfswhf6TaQdusVjUkCE5C6QHzwEUwxb3jmH8PNle8AGvXbvTRGTr
yqn5G6/X944u61cOlIb2Numm2yDq1/uNyIlGFgoWl2wc+pMTVPZCzbeeDNZeJV3xcWJi3DoMaUXZ
dt1npI8iE2C5NQMvw5YzvbW6hgy0M3OphjZt1GDV8BRDwPHo9yRfmgaLNusQX81PHfalG1bW40Zk
2vqkPPzy8zXLSkEdRbD8GMdT+uxbPQje8x8aS34kirDsu/oW6w7chlan6VGnEi9cIz63kx9v9FTW
Wx8iMR+h17YzPTPpUqxUpQTowQovRZY60YQp6YXK4qUahwJSQJXcqjhr72wGQ2mgbVtEXEDP5kFz
sOPgZmnm7ObZtLZSei3nA8uxtoMsEHJL8+SaAOVwLdk3AergfUItZTJtUOp1F6aTiepzcRuxnDwZ
y9dduNdsToopaD1imWvvg7yPgrwUL7kH0a0sLg827+NPOlD442TSjxIniT/Vta03HUG5xbT6Ms6X
ljf2SNqgtR+8n3nJyNlY84jOwOKXYh6xnyDJMAfRCtedZE1RIwGSI1t5rGdHVKLYsaM9Vqd9pZ3t
AJVoZ26oObOq5R/NFlSg8NH3gV9NgeuxMwn0GHX+Oh0FcrftpL/H9tvgxemWd71cUBW6GaAHogUl
p4EYJlCYoP3G+cbpwcxvqJLXqSYC0Hhy+RVcWABX6A5ygqazU7g6cqqq3QGtgcGa4hZDfPg5h/DS
daA0PlAR/uj8HG1Ox+TKaRs8ZuZCKId/68rWRjoQIJ+kS4BZVH76KY8tfyWtEFmx2awGTvEUZOXR
mNp1tgn4O1cPCmGAEKPgMBbZp1ggP+6WpJ8X0tknRhnb1IT/aoU8WwZuGh93prUnwRdPifpiulrx
anKJ/lhDNOMJwJEXcx1ZeNXe3JScxweV599vyrTK2r7flGVlGouFrEKlAhRNPnOwTK7PmMWQjBHH
Tuae/zM+JmZeFjM0LhMZW9DmNEHBnYn1e6B7kBkzmYOolHO5Il6Nk150MkxvMZXTC2BgKyS7u6ux
yKCwREvos7GYDUntiWR3CzC5owvJwyfTxlGIzEfFLsYCbvAGuKi6W9x1P3U6sM+mrYjlV1vQ5BxM
0/RCOPDGTe5Bf2K+PCMQIsW7wY+m1ZZxHRVQEDveL9IpDQXvnB1Ma4F5Holvrz7cW33K8U7lwR54
C/ICQcUc/OlT69fZDpww9WHygxS6GcReGjPOITvOav4aAOeHp7jKonjk5GoaSYtLKbcJIeplqQ86
69W6SHUzs8vUh4G78giOMpj/pm+7DDKWfzChqF5kEZLUWLjPoaIb+pULvufatIYNcpfAxeb10Jxz
1xPLPJP2ElTi5kwrBcWKbj5NBesjAGj5+u6sBIheUdXYT6kEg9uJixF6J/MYpIIINVIgYFjuUHSZ
NkXGi5sdDvJcJeJMLNtSizqfsGGz3WBnWin+958HPiKPy2WlbsaHBPYbRXH2aFxJOPCt2QihwIsB
RrvZNo5q8PXF6BDa9tdcTN3SmKaHA12JrCdX47EF1nojhai5aRNjNjx1/XgPNxGDDvDYlTTbGpOJ
tj9BRuw6Bfqt4H17NO4WKZ0ID2gPtWBcN24qb88xw0TGNIehdj64bZ6fzJXCKW+gpdi0i0cEoUs9
yCUelPxp8DRZuaTroZxOqnXRqmBpOvYoLVyHH/d/bYOKHBRj3WltRgGR3blkebpxAHq7mXBaTMXC
IZPz6/ZZ7GEPRD+BXxCjUjT5a7DEF6bWZapeGbBwAGCw/cNlzjKIC4MwoE/GuruG3orCUuuNqLpf
NbUmS1wgl8Z+oWMUiEvIHude3N2hRI/KIW/YlSQF/wW6kA2IDloXv+LcsBvWXRB0q1CUyXLIYvtk
07w90QwKr5nOxTe+M0yhRzvx+v/ZbvpjapbY/OVqLXuAzKpEeShue1NkUKsP09CxH6YBuEIQ1ju0
PkHwTMh+tJq+Tccgcg20zY7pMrw0rv3z/yg7ryU7kTZdXxEReHPKYnlTvlSlE0JqSXiXeK5+P2Sp
uzS9/5nZ+4QgHctCZn7fa5rYmN9sN453ihD23qpZhrFqu84i9x47VqGyV5g6L/OogQorMCIAysgY
XXtBzLt7QCWqecixNojzbH6r08jdOTVMsJ6p8y3myyJyiAWAWgEYI5PSrJmUXBHFJWbbkmUJaaDP
LsmaQcmmuAnQ6Jy281iBg3W88j5U9PRokde7ftQ1pTte7akDoOGJuD/Wk1C3OgiZ/WCrLl9aCgFl
QZzeLQe0ucPBeJGtmYMMSu2iHAz6bzetBgq1MlYhctOVeo0zb6uJbr431sNcoKQNovD7rIvsJEuy
3u3130NlnTyotjKBGE8c0kvZAMUWTu4M5OHZyvp21Zxpd+NaNBXNOdpplGxka2WmZCGFCfWNRllV
Ay/1DFV7kKWwjgffmyHspm3059XI+CWRsB9k+kHJrr1eAlFacxYj8lZHL+zUP3IWdoTPBVxmAkL/
5DG87NqJXidVXtw+B9rzpPqyKA+fA43SIu/OIGRk0fUIl9+vJAekBXr+le66+a1knYBxiUYIK3IO
ilLqqEaN9v91xgofakX4uqgd0SMiaUQpTPXRhqU8NoN1kaV+UqxzrBnfZEkeHBOl4VQtjb1RjNrj
MLjR40A8dR0sLxMmnbLe3UkA42fBkIErdrFlXSCKxI92vLOUvLyQQX7V5UdKZ90OzNh2t+r69clD
KsQ5NwzlKkuwIorLNGqvsiTQO7pgYLLscwgwF6TntI8DSPXfZxZuBPsua95lj1xrftfL4pwjYmzW
6RXWc+dLDa4FQL3v5YpzG5vcu1PXhmIV56rM0EQtjwRwXI0krSft94g09X4ttX4YQis/Dl3SPRra
Yj6Y2T5c9PaxKPvu0eHRDu+fMIrsIOtw7YBhZta/B7WwyB8cb1c6V9uaNnamJxerK82bPIzeBDl6
SaPdIGbe9NoQuxk6MvPaYg4auqSE1GQ/2aqM7fNQhvzaVjZdS8wjIst2z6ONFJKnoTDkywZZXluV
MPoLke/hIY6hXJXeqD99nkXKHAf1WqdEtJqZ92frZ7+psi4k2r7HK2SV4Ozkj/z8N09L9Mem9h5k
vYAwT9gM+X5AJM17zDapmGr7dehZ8JCnY8u91n8OL+shgp7tZPedTt5mgZv3hY2EyxKJM7HWyTNZ
J1tlv3EQ8b9bESr6PbYSodh4mGHsFYS6r2AzAa3FYjrNYBBk1We9PKvsLrr2rtnuPaw7ns08vCp1
M/1YTzLg0/IkRn5dnqCZ7voeYtvKExrPz33axydFaPd5yB4ikb+cPG29pQFkNGNisf6m9nqQDQY+
Cifv7xEun/RmFwV4RuT2EG91wOTo1dQhO9poz/yUiHPnEVqXazFvre5iEbbxZbGdMrZprBQikej9
xlD03Tim6YNs9JRK+A133lnpDO1ZXlikDYHVtRjbXNgribWHRHif9QV6vAVdD0OY6SZZjpL8qAIB
GjAwyWu0u0zji5qmy7nNihosb25+UeySaC0o20MXNsYXUbfvs2Xk9xHxz+f/MEjRZjUoK92+ln2g
AOrMWCtBCBw4UcwgkSfoVjJj2QfbsK0dFknlfi7Cgvg4KApZNFqTndU6+cpi1+GRsBRx8zDPuQnW
zVM2EvSpqn1F6t0qUDSYhy+adi1Nc36TveKa5JmovenNc2ci6GsvY1BkLzn4P/UylEYLSs1Gn1XL
hi8mxOr1CnXX/35ZWfzXy9KrxRRq1yijFsy6Do7jn0Nq7CtiKkDE/q4uNOZxH84bIA+rvsgGaBLl
re2r/qLWAyJMBfcy88xL0uX2AZVva5eZqvU2AKXMW5F8Tx0QVEjQuJfUcfS7CcsbH52+5Ps6MhRp
9oIaxe+RGulrOVJ2gDL+e2SjF8bHyEpz4+9NTkq06g5YsDTfVpiKFca/gPIRfakH+8VqvXZbDWNy
FY2SnYUy6Tvg2NUTkRZyW86AEAgqG3JUVs3vfYwTTEcwPiitMb7FZlifNIv4XeiADEtbSBVRkTff
E7hyxO6TX1kIMkCp2zdMaBoMilCgqnoHwVtRvbPoLwJsGohFQWTEGWZ2v7LgPCRzn/zSLO2SpUJ/
LwttZZJYCZiXUD+4bmYfKkMjSZQQC7T0cXo3bUyqkPz9oinhe8+E0GsWrjyNVj1j8RXifZXlB82r
qmeVVNWB2WLBryCun8d5VJH+zs7co9Wz7GFN7gE3ovxeVtnCa/F4cOOj7I+ljbVvCmlswQCC+Egd
Ts6DfCk5wI2nANm8/kGWutjw/CxRo5O8dpJg2GVXqRXIoh0hxDlE9VfZd6oKcSsSS/VdKA9gq5Li
mdDVbcjL6quRADczIfGehOs2r9pS7tpWq75ivhJu+Rfzp6hL9a1Wv8vuiubijOGysJdFV9s5VTe+
V0bfHBCUBKCyXnQeVjOItPhSikI/VjomUPKig2JhTuIp0FA7b5sa5rEWVfaIAxjuNmbJAsIZhmxT
DSFTYcNcTTT5se6q/C6ehy1R+TFD71b0B3cY8b+Q5f/HwR+XWl/tP15Ai4bOT7vqSMCDkGg3blJ9
8F5SrWyvvVZbvqwvgQQGdTQaH91EOf3RrXPzP7vZLJaOSBEJXMEM1hs+ScQfSdZ5futo/aXvFvML
CHwiA23yqqpefGfbOKAs60OU9QGSy2mJwsFatBvL8jMCBRdZDI2XIbK71xhUG+YLEaJv68UG2/Id
yN9ZjQ+ajZ/TXy3eLKpeEpxg+X9O0YP9ahpOuuoUqo+17SDYidXTOfRgWQlicjsjqRUAnZoAf5al
X62BVLAcv2Su34+J+FGXgP8waBhfJkMk2zr0kB+o8YVQkgQUUdh2d8Ws9EGdxeErCaKfRTrEvyL1
YOkG76PR9Bc3d6c3Z733lLoy7tO00faGaaO8HC/xtR1Ka5sgZvqsrg8K0pjTd8Vud0pDTMyMvOGQ
GWp4mBV48V2rG6u4rnuoG4IQsjgbPAFRlkg/iooeGgfda7OP4hhxlxalkgdqlZovuTqRLUfvnfmV
YmelE0W7+ujskK4+NHbafLTaIuoOiJPyna6d48phnZdjlCTH1jbZE8Q6+4+xRjgVh9AEPCVbC6vL
Dr2rgvNe3zNC9skhwnfpozVfOdARHgAfrUuehntS7CDA1hcSOMTvk8YwPlrhh1t7VLasj2KcqMZe
7Wz7o8jcpu2XvnU/xpbTuOx1K/Q+WrVBn9DubEw/n9tj69ZY18yojnUTGq3NULRXeeDn/X2WGijE
LdPl3z1ktzhG3IxEXr6XxbZukaSOrTyoptC7K0wdQPGC3vZQh3cwLgBrxSQ3d00U4/ywVsp+8hBV
6XcnsbSjLMlGG+cmRPLHHeYhf3ZNc2JRoBfZvqwv83nodPVZL/Px9HntdsGDxY2RT4LHD8BpHRCm
pRc0IpSuJOGdVvDwAeBT3Qoras+fLxZWXXJulOo+Y0P+x8uMGZMqqP10K/t+vpijZ0egmPXls76P
lOJkh8qrfOXPayel7uIYFWof18DoxtFqYtpZ/3FQErO/xF6Mym6NSsLf1XkeW50vy3qtfp5apNIq
Jl4ENLBHUgFYXD5OZdcOMz0/7lrvo+V/uFyXJ1D2IlIL60vO63VQF2dXJMvmrLibqPTQbEld1mbZ
Ao9I845NxL9cFm0rc9g3xdUVAkn0KiA7ynoNXdpjI1SWseO8vGktBnh26/bXuO7Nl4JogKzPCm86
LjF8/Y+Lo11NjiQZfWIgLGhh2F/koe5S7yLWgyx2Hag9NUS2R9aNmB+QYVjLKmKiRKb+xtpneRv0
nrGcmYRNYmNrgx06w5bAF/OKBOBL7L1s0aC2y96fmPzPS3mh9nuYHPAxVkTWCWmPKWdt1O7nWVcu
QBpy1yzQ5uEwm0l5HdeDPJN1CQmjIHJURAb+a0PMlPzHsFRBi0CtK2xA/ku9vIgcSpo83AmWyx+v
+J9eTI7VhAdOVF0jc4R+cwBmO3Ul70tdpE/lpA85pdx2vaONjZWQUkyffUYjUjeqp4x7vXVS34KI
86ToIjo6NVYcYxzlr0mYPRhQqP5a2jDlb9H92cOLu/+lR6g0XTAveIeEnl5cvL4jeNVF5UVXHURZ
U/P4WeXkqQ3C958unyOEjikJAs1Xd72IrP/o7MyqEwxFo26svu/u55oZGvAlsUZiJx7pPpwPKmSg
fOyvuvuPyrqEba9D4ZR12Ct0962A/MseW8Vdist8NGgOuFS4y9tPHa1JmdVNnof95rPuQ4BLlv+t
0vVvZa8/2mX/tkUx9V+X+/eFZPl/1vSS4l9S4ou7joldDnHLZtoMO6ShAPGQccFZIZoRhpi1gsxO
1ajnJkWs3IgpypY+bPEKizoBeZ5feScrbWEbhEVmIw0ygcuqMbaPDbhUHzk35+h6GeGSUWQPuvsm
22RN44Up0g0eprJrf1lnW4npJ2W+gmcs8RiDFXisPppkO5Brlu2q63y8hqwzYxV3CgxL8aFyx4NW
qGBgigLWQzLm15bYxyHu5y9NWGkj/12Xo2yRfWCZY82mDUagrb1lgwMFZVcNBn53Ra6fKisb2uew
SIut1agwBtzoCRXo6V0rMrZpVtGRh27EbsqhF85lO5/mJsOchrvmHsFMHPMUU3vFsJZdOxy/H0aK
fItnjZGfI5/qTIYHZsnU/CxP+mclJIk3GCK/jRj6HdU8S4/Kuu5Sq6baGtM8PdctmjCJDQhTc7Pj
x5XQkCS4EnY/hp7bLy/KW7gUmN929dmwdPK4zpzXZIf+LsszeWiTtjqYrXEzmyi62v8cCK1FVzgU
yqVIXH2vuu27bPys/1ffBd+tFdv2H6/xOTTO3OHUFfpWXvuzXp591i21m1wS9+mz5rPrZ518M9ly
1RUXYt36ZmUvKH/JvrFLh+SD1V7dGFdfnHGx2HCLdotQXhUsxYPndNaTUnXuc13q97UzZ3cqidTn
ttcWf3G6/DyMhfe8hH0bEHdx+A5oNdvR3hks/6EiUfTm2TvCl8s38krpILSrF8ffZKMFi+wx5HZh
zX0RmVUfixn/W5T812OYFLBqsgEsgyzL04I/0QlEa3e2psl7KULnKzfliO47Jb3Xngq85e4+SrFJ
YMud7j9KtnMolkp9kCUvI0Ji5+ZjaThfVL1atsXYLXfyAD0YCfnQUIEoUFc25u8GAaISyWPX3Xaq
1dt+Lls0EfsR2oOHzys0WQr0LIr3JcKPl8/6fqy9bWmAvvTGpgzAH+IFhSbOfQfo5t6sHBwJTEdH
troGWrIeDKIi16IgURWyG2FVSl1vRHtDLAi7ryXZN01M3Rd2kh3sPh3ue8wKU2W6qMk8BgWRre9p
wN7Z/i76rg/UrECQVamd2zyQVpMNjcWTyWjV92G0DBLI3U+vgMc2ry5jRThg5PDHabq6PJHWbZdN
GmHBhQhnvWWDEh5XyYgOLsW9bYn6GQWkioxZiZQPBlLPBQucvcBlJpCthTNZVzEWrwSj8w7r3xWQ
n7RI5ZOdHZN48S1nRK0o8oo9bkRDgZFuqZ5aRPw+Dlk5/ln8rix2sSk1JToTFYrO8ixcqviPomz4
V12+jqjdMq18OURbui3PFusgyENNcUzGYy7QiotVcR6iJH3QLDH4cdM239vBfvYm1XjO+gkTIAfb
u7wewi+onhMWqMV3DPN6wFpzd0NfxLhOZDs3cNvKuymJ1XYPZ3XelqC87u1xDI9ai9Cz2erhvb4e
2DU1t9EwgyYl3L8FA4t1YDveZKPsxhT9k/B1epLXkAeUZAGBRzvSVODSYnN5FUuzi0xj/mrU9bjt
SaQfJ6dP98kAIjxc5T9SI01uVRNHOByHNpEIip8N8VoszA7okzEDvfhnhIK+yFUBuOk0JUIeZeu8
Gfj6sesRDlYddf1l7L/bazWKr/YR3y8tIEvQ+CCYcXdUC+XidqNyqZHoubQgr7djhF6JbJB1stXS
2ObCsKMPcNhm46FcokCNu/M6EOKuYybf1Tl/bJsGmWKgXYd2QWA8b0oFF1xlIzugNpMFfZOZFzky
LIHqRD0ThKKWj4Wmkt/9wNp4nQWvE23zu9S29DsikuMuKpTijzrZKlLsoNdwxm725iHbZuyMhnly
+WMyVh4skes3r3qWBdyrHHzfAf0dp8r54Yi5z7asu/Ot2blF8DmqWcdHRo2r8Rw6e9kg30oI9sEn
A534Ug4KERXQmm38OtdddjfUiE6S0CfgLJZ57zSts5Xd3JAUAV4CzLtr6//3KMRvm5e+b33F0Id7
nGCGe9gIwz0SPEePTNLls75PShLFy+KyHaSbbMhyFblJqKlykKzn886HuRvXEJdj3CGcQYQdW9kv
qqW+FXll/kq9PZJkzk8lajHO1dz61WkVOxhw/b4ZUdwd29Id8KsejTurbn+P5ht9Az38C+fRn1wu
uqJkl46+u546mPZeYwu/3CTMM2xhqPts6IbpDl8LdVUNBAzcuph0IvEjNX3guOwjFVaQLMn6tUr2
8pY43H8kfvG0BPC3inTUsx4+KMUjIOH4SR6gzyhBijjvThaBixIRCJt536RwFGGzX1qtm++spRie
e7LuGxck4FE2Jlj07JYYZR3Zqjr5dC5KY01aMFQUffw4g+OSjbIKpgVQW3O+kyUrJMYQtpeQ7Q2e
tMDtTlJtYABQGqDLTyxilSr4VCVArY+vTJYxuFaDtoFvv4Rm6auOOx0FSldProtypK7o7o4l7/Kk
qMh2ud70Mq8lWaXq+mvZVPlV9sdwNNoj0sOss/bAkFl9GPCrl40eZAqhByDF9E086cnNRipnLCae
PnX+MKs2q0czuZKXUgPe0PiwWDh8IH7Kc/NhEkMNuFJHULGYkUtUhjfg1m8REvL32cnmYfPgoCiU
zzPZ1rxw9ugDotuCc9TOrHJAArUCSN9WNjHpyQPp2KPiiOTBC3m4Y08wfnUJdJudOiPRZBp46JrT
TZ4pmMUGTa1rO93mZ00Rl9sIA/5wTlqf+BOzNKFYImdMySOutRscF83ArXSiuNmKJD8408PsrSsi
DxG4iNf3S6C6J0MXy+ZFT8Kzm6b5ifsfdqjI/loFyh5r1YiOyGi+e0P0LU4jbx8mmocav0Jsi+0w
s2TCv2h5sZI539sr4MFtp2Mqaj6rZwducgPebvkzLmn3ULy8Xdzf69CLIXJrz72hfcVtxPVVEGGB
2YdEOyFZCsxhNuoM8Afvoc0wcvcQJSjjYOna1FfqXr33PGzzVPKEPjbpEIBIRGwBPTvKqUa2KyDT
gQUUFvelmqfnCdiiH1fdtSccj6dB8iOzSg3AoLEaoGvNDm1TLOdNAKZoRm30OgHolLzjNbp865p+
H1rJsV2sO6MW6tlDh95nchq2XiJKH/HkX2H/TZRFsmHv+zOdNL6L9r3E/iX1yi9DAZhEr/udAetY
B63mj6KufF35EpXZxoIZ77PHvooqNr/BUrPrbGfwzZSeIC/jtD9VlgmBZb7CBmhOQI7ZnYhExep1
IGSgKONGX8ocgJX1VU/0BcA3a0ovqZAxH+Z3tK22dckEOxdDe2zq7JbYIKuXiLydlbU7MVVQOcPh
mzKW5XMf/mq8jECiaF8UoqOsE5ZbjdbIBuIaGnZTzuSxOIGq6TfwmHySpUkPaPli0FqNP/M0Ejdt
NsZgyJ/7YdBeDOc0gKDcKGH8rMELCSqktZAotdeIp3msRHkzl+mES3H8uGTFbUR/eqtBkdkuGT8G
id5hjzeKOCXR0Wu6raPX5jGshAHzZXxAj0Cw+OyafWLHtT8M/T3Qj8AU8wgK2Txplav4KnqLIO36
J2fBOXieqyVA/AMj13Q8ih5srorVAGLFm1Tp1cM4wjGrzBLgK7iusPLI9ifOS1RBe0+73j0Vg9Xz
OLdvrrM0j465jfvG3nc9/OQyURGSmTZx6dqHZYHHYKLLgnZCqZ3YlrubEWIi+GBUq2GsmU03g+JQ
TymK+CdWEYm+beYGBffMngQ6rZw28N5wlPxsW3SVirKyhz1ozWNVE+gCHUlXeRVNNn9cICoFQva6
X0zLuIfsUZ5GYQrcvFA5mZCsPsVeou+sXr1T9bo5ASRfuMMSV9zl7I+DFkm7fa/PP5nEbGgyi/fQ
YjC2UVgZ+Mx+0cnWd5mC529YO1s3zt0fj+XUv6cuG7jZaRK/1L8jEfiEZZWPJ699jAxEE5x0+Ktu
+Xlib7mvTTs5qTUi/2TgUWnZAJv17kSOv0vn7kC/xs9lsjTbvAeILPqfhZMRwkBAA82wut4uSuLe
DSI8Fou75vz9GCPrs2b0L6WF6GFa1+9dmSN2Ebb8eIUG5iEcrqqNj+ZIIHCrtdVTmwxfI2F2u9xK
7H1mk1Cpx34XDqLc8H6zc1FMey/hCynqwvP1whpwHufL0vL4uRjJ6+sNW5cw3mdpsVsIKB/suL0U
RSV22Ki9jKhXSWPixSW5lkdeTUYz23VVeBG1eJqxc9uq2nBfh9pbojuEalpxVtlvbPplGLYwF62T
oiM+EWuZecxjdQxE1/yKtaryTaTzVPFLx6gHkYd02jRtHnhh9NCVhnZIi5OIeisQjV857ZOax6+N
qSaolE5sfd3iljg2nm3GiKB1BDZVeMURSnweZG721gkPQZLMnTdOe6lxyXLt2fZjr9R9p6jdXUW6
59YDWRRR291KOM3npah34cQaCt6N6nsKClnE9FMkSq03o4pgZBFyuotV7zDmm44I/alS5p+YLeqY
sL1bY/GYWcZ4RFcBEH5MupjJedrMFnC+CieRDWFoPGBK/v7OykjPi+acjh3PYHcyd3Zo636vTGOA
0MJrntcT2FWky2fXC9J6yP0xg5waj+lZHobYSs9kR895IewTEKgCGO/w5GYQLIgsocKp+H0nfqWG
9WqN819C78iBJeYFMPa5hoWIWCvykjYK2EYovrRIDaPwmj+7CUbt6CCF2CXg91tHbXFfrEaqKIo8
xBC/zb7ItwWLukCHmBUgGYVtlzaCpS3wLdPaYtvoq0RN5WYHUbjRJY3JsrWjkZwXr7COISs1tDwy
7ZSOBgzNpFzOVZqNh3JKZ3xNbGOPweF8HZIiYjELrRV4TLMbxlEHUt1q2zpFRajoomQbYVfVQ+sB
/EUyde6tR69mSVw2RnlIUIVAfSH3Nl2mkjc3gcRbcWw924Y3bka85l7a9jAodrIpy9R96Ujab4Rj
9a8ixfAaVcX4izEPlp+CqP+yNOyctGao3pSGnKiXddOxtkwrgOPa+h2Py7fJgumTwGt5g1bcAU4G
+wBOFT3NHm1qJrDe76BqvU1236OZEKtvVYItt0Vc5C2yCvDN1TK+EU9nw5Y1w5vmhWgDgZJ686yW
2OLiireo4hExhXnzBoVswn7cFPeRYpySmRUSNoUeAQknDGQxjRf9ViqwiKbkbemyVegGSxJcbbtd
Y05MsqZ5Smz2xGFkDreuS8Zby2c9T67YAThjr8wEFNReAdUyd6wra20iSt69sgjlucv4ykZzM9i8
yzrESrjPptGvFS1DNt5Yo6A9IM1YAPuNWv4hk6ltbCDjO1VV2h2uVt/cISfF3CKs26iIM6vLvBvS
qEOQvLY3DSFSpHyM/K6xRsef48zYZoSAfQNjAb3KvAc0c8bdUt+GrJkPfZuGt4XPgtrOBcziS56E
8T2BVAS42ESw3FDUOy3qBbf9cm+bMxN2JRBHUREVH+J1UR2yk1WHtN9AZuh2hmttoh4vAVM1sjt7
7Kujt2juSUsWIxjr5WvVV7tOVMu+aUdWFLX3Cjg46MWYQnzh/g8XEL9z48Z8FBtsiDtCGgGtjcp0
mCWRH+YEWnG1nHnkQ8ZKUyhDcQhlBf/Ge3RLbvr66I5yAld20YtV5DdQamExcccQHwgIbMo+tDa9
Vzi+WlQkIpkeOnxfHsfaI6huFbu2N2p/rAhqVF7kBlkV2X5LZnnbJrUdYPI2nNA2tK9pjPxDnS3g
FlrCZZrJA7VkCY1saHopjQaQrnGZlc7aDhauJXA7GnyGHIt3dqcMU3PQ5uwWK2147rhVfSeq/zKd
pd9YZBkPg2pckiQlhDw72hZ30mpf4Te9MdOX1taa+2iecMtW6q88vckwj/F8Qr5ymAeMbtpIuUN6
oL9N9qT4Jen6K7IViKLiutl7qndKOvh8FWGerBP3RLsBN/QAfyrhmYfSqsO9o2noMCCM4dfQ31Ut
u0Fv3PGXmG5dS7YxA5V4ikK33BSFe81VVoGRgkWzq6L514Zbw55nX+uUU+dVL/ioO5eyU36KiR9q
sjTjatZNuW3n7EdrgN8RuC4EWX9f9SK95MM4+Uo6I1/kjXcd874D9RyxRLs4FaoZbmd8GIN4gCnd
h+GpHOsC1S7lpzmZ4xndfmM/1ckm6Sdr08b8T/oamTxkt6CAGgRG56k6uvMwQtKpmguKdDdVsKUy
gIoYSETpSoqWH+zCbVzYZzF50wkPQuFrYmj3kGy3yYQGqNvEy6Gw8hZoZf3ctdWDgnDmxu1JOzpt
+67Fub4xhGZyh+XcfB6K0/0ESw6VXTdqbvYaE+2RStriSs4KPtJmxGaGTe0l8QmOkkr2avnatjhm
Y+AnAm4K7DlmnsrLNMWB3XvveViafucMxDq63Tjl4jy1Npqu3XSbABmWPGB3uRu9OsgkbydPrzcp
gpjLFNlshge+INw4dzb2ktvYyV+rYpqChpDZNhcgyvMENGGlRLel0OtLOSXLtg2ZogobVSwn9PKd
kg7OpitS1PHCZE8MLj9lS3m0Vd0+s8bHnNbqDiZSdoamKfuaG8kP5/scAMdYpPFDy342skg0YzjB
nA+vpGtadqwq4pCOzs6uNqJpX9S2FqQAbPzY3ThWeofRrcXypkU4FIRkYDnZQ+LFZ9tyxbbzOqTR
zELdYQJqHRZH9WD8NlimYDnr60NW7JCe2i69Xe0SMs9+pPDNhbO6bR1X+NCV8x2WEDxJwjjadmn3
rq36gk3fjk9aQVgIfVGolJiPq54XbjrDJvYUplOQ6+KJn8pdZf6+Ef7MsUSog2g2AicHIxMRlAOt
74jtmIs0mHTMHw2ky14T4jPwXDcK2EBA7Z3YDCwpdo2FommDEgTo8Kp7bHIoXAaJQI+cv5hA0OeT
OfsqK2mz1/L1+fMdmYXxHKf5gxI2y2ZQtfAat8a7bZKHX4b6lPZZfEQl3vRNBThXRTajds4Ou0yo
p+fBUANtIRzeNJrKcy+EOheCU8raU4eOKYphuQ90v/FD21L3Krp1p6GxxMfBWkBBmFUxBGgIPIRe
tuzgaE4bjHgLFrIKO/WpSAECeM1RS8f+NI3xcJJnn4fINvsTjpdEbHruzMkh3A6+fT+Xubvnx61P
Ro61vU28a9ctONFO2XKKGyaGFMd4wrMLlpfrxd2OZECfT/uGBKPpemeiF65PqP8Wa544ZU35KtyC
AEppjuKwJLgcMVF/1d18PiE2Mp9Goy+3A241fmVrBSLCVunzJZjHQckHwgv7aXVrZxYp2QRN4dbq
q1c7ARXQ4T3J9Qm1tBb6zWa1UZIKG5rZDU/ywPKVdWiS3SzC7rtQUcVp6THWyUdrL3gcngSqfmgt
sCz1GwEAMev+aruy//iu5Jn8mpLF0liphAtyqMDD9yFCd+xow+Ikz9y1OLHj4PcORF1OvGkO9hSO
Jzt6gdRU86Dban1lsLsgK+s5KdI2UaltWrXJjl23kHBfAtzEHzTFS7flxAcj+WZp9aoEwQq+bcNw
w0NqfQMNgnLtLVN4XMQp7dkcomylhkhx581hbJtVzTZ0fWRtxg5eosJiDRjsZJzkO0DMg7yws7yQ
tqtPTAyrqs56ipR9zfY3NPBuBESJVAj07+eq9NhajSbxmtbVTgAd9FMMx3xTO/DYmu/ukn8n7uLy
zYYT/1zdctkdUy71wccbL0Y0h9+q1qfqJNaDLMqDiZgHf/P/rjms7T97Y/7X7mYsl12Q0Fo9bprB
fmdz0iPQmOv21lZMBEbK7IA3q0dShw5R3Z0WVAx9XGx94QnwmbHTALnjMID4280/4hC9KAQONaW7
YOmVHHOlSHz7rq9Rpe+T4aEM60vGc+BUFka+yevi21xg56CgNeYjzKicFv2uLTxcRRbF3TqZQNHP
jkknROnyiPxfybN7KXBCjR4csmJh8ZQ4w4tQXWM/rGEC1bKK0xR5/iSEfp61JYDC743OUy+4h73B
BS9ZVM+epEE6hBAjiJTDeFQqO+PWQT81nhNEaRylZdVEnNH7P3yd13KkSNeur4gIvDktXyWvkrqn
+4Roi/eeq/8fVs03dGjP7BOCTBJUgiTJXOs1iDdUfXpBs1s9YSXDtAoy1h235owWjGJtZrLOG2UE
pOUa+ibxAvM6Wpu8LJOLV8w/edjOdgK0ejYH1KpcPW53ESkyfWi9xyGcjSNB5RLW2DZmCbGz6qZ4
UjNIjT3LqG2YoqvdpUHxZMVknIsCv8AuP0K0n9HQBITWF5G/McZQ26oNqeM5+QvUf33n5yjJ+mhr
7Bplru4ThDMMDT2/kmH24Iy1e05buBuewkp5tub2x5iER2dujz1gmavjhMWRVyA/+cTRPxU59vF5
rHzrFtFM09V6EKNh+qiorHsar9+XaRR+C/DSJZK0LZzR/NKjFWr7kfMrC4mn8V3Qc8V+Sn2mL3kQ
V5tanU6V2djficy7xAIYoxy17U4ES15JDcJx6SqIVkRLdkXQJGddIafpZOZ86nxvPs6kDnagNI3d
rLTNnunjriiH+KhWS7wDAdAmJ9Lahp39CNAfYcywf8XV4cWIi+iLj08zTHCSCfo1KdViIa8giGnY
82szqF/aRvsrH9rqzu8hTJLtJw9TZFCeYw8doCHfBQnM3zBOMsitycQgtW+nLL2rshKVzCV6NwH1
HYy6Onl9rbyrU7wPPYOQahUaO79L9+iwBu8gBb+HrTs/mDW2oYaK3eHUI9frdhnIRquIDmk9ul9q
4te154Ktb/zpjsBngCoycko9GeSTMRGhzllQNd5gbJ3E0Z5YARjnuoyaYwP37BqZLax3MuG/avVk
Wl78s57oMIRYjBevSEsUUzLz5GH582LgcL5tlTD/kZa/kBWIyJFG5Waube8K2hgfvsiBMFzNORPq
ZH4ixPBz0tvzPIXtdWha96VD2CLKwTNPPZ+FNKoZjiT/nfJjL5LzTsilpZu1fDssLaVSyrKR5uvZ
a92/XkIO27Mv47yvZ8oZdwoH9kfEV+W2Wwwak+ilLHvyvekjlUZS/mN3Pb42lzrZfKiT60jdpLX5
zlDLccPaLk03QIJLPqrLruowhSGc+r9aozeZECzHUwXI7l5fjkv5duptG06kARVLOQRJWF1kUy6f
2cHEVnIjZbOZ/ldWQo9ZZI+n+qQHr5am8jq4mbEFRBS8Sl2Z2YzusTkcpU42Ktx0NRr8+1tVZifP
AcPYelI7eN7Z1IH5rCflzVyT32HB/0ddrKC0q/Xqea1jxYmtlm08FWaq7SO3DI5WGaBprVTWo1qa
6qOPUSmfvrH9Vrvapwwg8lVXlfEy+2G2t/PQfimmmeVTMG1QGC++RCAujrFRJicSI7CWYScOSM1p
utfv+jolluLnD3bRN/foPh9dvrF3tT0yRZqT9Axz7Jiw5L/La6c5Iu7ynteps3h7qHuFZRfDSmA/
DO0YM8NXH5KxvSCGkt15A3PPisXNCRTVjLIeUpmTkqEfV8zfQscIttxo70pA/yFva/ULemv5Lhzs
fK/OGkqsYccSsyu3dpGMWKFW+dGsCzI9KoJMmg5Rjqn3Lul79b1yBgCjbbKwKYgkpZkFHt4MjL/i
8qfRdA0rZQCNXWB9mgez3GVw517TCJGCciy+E8vHQmipqgO9e/RQ65eSbCAKB4cG6vdO2ktd2+nv
ntXX91Lqo2ImwzQ+tO3kgVNrw12RJcNrHvo5NNho2Cs4S7xKXVQw2QUc9Sglr6uqu6jKfiFD83eD
ebQc5DB6MCjLNWST6b+jwQpf5DJeOUdnFQvbzdqg78plel+nZ6mreG/vW8V/9PB9LSZcImDvPmtz
hlU2iooHxw2W8ATDttShT/yS5WRQpcoq+hlt4eKHjOtSFQ3ztFVLTT9KMZ6a4hXV2r+vkCcHRQeo
JJhXAbkCB32Oy9g5xQ3jK5It/wPd3po0mN6Ymv95rf/YjhA/HgqqoR/kemvDXouuI9k4VjZ4q6Hg
VDwgGWiejXHRz6nwCZU62fSFWjy0yyaIFYxa9Wk+fDiwNtaS2UGyVX1eq2QP3/fiYa1z4+yX6tXM
furI27h1gwStTso4HKO/99Y6W2kBEdTeRVooZJhuzfKgSk+KDhim1X2k80vTX9Rb2veAQNDeZ85w
kKIWIn7OmgTetWM1WAv6C8hniRUujaMhzE5xiIywFIewK89jBM4EqSbWXqH9bngp+DbseG9Fk6T6
SW9A7rdDZ7+PeT2csO+rdtIY/fjk1NbltAtMuPJ9azsXv2ZSYidE51RFCxFJS+03p89ZgnnhJylZ
mZZclzyBlCLXt9/wWkMlqc1epKroAmYTWTnfSxHElLlNRutLhc7DTh/R37UiTImULlL2lue5bxpT
o5OaM6mTYoHUC/prTHKkscFw8QyD4U4O+iA63j7rdOt+O0wG71VZPqvLRZOW6W7refm9NKwQdN36
U+fxYtnpRuoGvjz7ED39g8f63ovKHhINn7hRPmzybXJ1xyfcuSyv2h66yNaw9fnkpM0Bf5wU7GcQ
HXPUQt6C4aUs6+zgKVVySIdF93KwrwQJLJK/WrcvQGW9K0lPdCpVP+Pkwtd9yrN3Sxsn5vmMcp5j
p8zFDedujqA7O0uxV3Di6Dz/E7K76TsQYfxKOvMopaoc6jfHODM6Rnt7ro4OqCCEinUP+laincbc
D9+bkUhWWpGSgkajnzQkdbchOYElyudse5Au+yg1uwNhrCU25jKdRzOwM3K0V7Pg5Ok7e2Gh2mpf
v8hGT0+GqTwZef2505UIZf5qeuJHI8NRjMSrU9YuigEtMiZ5vA3sEqqhjoYgqlnFtzbvn32/Ut/i
AKVJEDeb2vT8a0ZcK6mYq6tKxf2ZNNBFy0b2wmWOYRfmQ5AH6a1KG/3oohj9a9ykP0rbNU6NYUAV
t9CHm5ji3mVV9hdz7+aHa4aP/Zhpv2r0GxKvsVgsPTXTvGFCnpPDblvgEhauejrqU8GCv0a6dRO4
mvVuxs05Asj7Q8sQhlOeU8+yXnW7uKs1NT8UGnHaXInzPQCWkqR39JlJHyY0CNNuw9YLNz7MrmcT
AXkCAXb0ow6/qcFsH71GW9D5uYvCPDHCHMc9DGtdgrYqyFh8C7B/HPK3oYsXdmEaXqSIB+QDqRft
Hua9/ex3E3mobqjgahjjc1SbC78sbg6gguNTU6ERYin5yeiTfBundn0i6FfvzYVWzsrceGXqz5+f
yUGSoNgBgtrHCol+klpYhOttRPDG3pj6y6C0r8HMCGQw1B4CXy9Qws1BfeGx8K47bfOE3v+LxWrt
vZ9d7aVt9IMcQ/rUu+uw092M9s+OwfndDB3vioXVxrZ16723jOk6o+ovx0aE4Ig1q1spqegtvlY9
kfvlPNw059dcz/dSQge+fG285BD6pYW7XaW8EN8/yrHOs9QXByfDW6k0q5d2mM+mmqjIWuinpErn
x2zZtOqAQ2erE66hVHZNf+hdxUbLSLcfR11zWPNO2YaIDpoBUonljP0YW3xjpim7y3TsKtRB46g/
tfPejDBAvZXlkGxIYJpN0T9K4XaprGoQcW8KwqjZEJ6GHllsBuMCnwGrDiEMoRwmxWL5AyQBbM5e
YM9kLYATURxbndazq85nNMPfbkU5otVlf4ms5DFL+7/MIi7OGRGvx76v/t6ggOnsy8Suth8ODKo3
Puj8lLVtaziagaKyVm0AkCMtslwlagkGjXqMYADGkU9G4o6HsIdMqaVq8MSbBEnA7ufpPgJeJXXS
zp3K4EmKbmU+w7gjyrCcv9bPVYN8UW0r6DIGNVM5X9uFkx/COGWTx20OwBiK5ZCWJJGXushk9EQI
KADOYbdvmZW/l34VPkrJ8yZ/gVbmLHY5OLSxclQGO2YhnXdvqp3rD3bpfAYx0gJ6oQXWEYA8TVxj
KIQ1OaasTuZ7KWotUA7IeClWOBwtpzw++4MHcngpIuOZPc1DdPvDUmVb0zaq0wAnHRpY2UCIdUAT
RYrRgBuUbS6BaPlbtlVe4GLYWNLQONUd67mGgisl+X1toJ9SO6uf5bdnC85rtGIFRxvaVwuwaNKx
O5FiGaozXTNfDG6W32ZnyCDFCEEtJbla5PfPaUmIl8QyqTVLy9WtUjX1xSZZQCB5qhirTSSwVZvM
UGBr6bszMkbHQeB8A0B8V7MXwjB5xshp/k3c4tNEJPRLiYb1lqR8eM3RddtgqVpsetYrjyA40lNZ
2P6lNeYQazolOpGHzE8FIp5PehZ/SpFn+4mVL/564fjJccufeVbYm8JMxotWRvaTG4O+IfYT/TyT
iG+I4LMw0AI3fkzHPAaJEwR3pEiP8Ti/2XNubJDjBL5RpvZDO3fFvMkqje7Nm9qn2ZNsFGwInoiG
GgCqvjkoPG77BAa6O1Tk04KqB3AF9BwOnYrGZgeLxWvHO8Dy87luqu9lkyqYGmfTm9VVdLvxWfNr
/ZM9hz/y2cUDMXnop9I/hHb4q+qy5CnCSWCvpY5ygKavfiqtWGPS2h40V7ffQ/tISiz9bMzzcDCU
KN67SnoXKN4PpuvqBfuOX2ZUfO/G0CS9UzknDcQoWTZ3H5cIjY11nKLABPnBC43k60CSCCsHFyhS
RbLS4cVOqtHb6SHppQogwGtRHInIx6T88Lxo8/iatqgTkyXQPldz4J0sj8wnwPd0X4XIY5oOYKUB
LHzT9P699dWF9f045Nqrgdw5RPQKm6YcxfqCiJiF3CWBl5F4r8rcvHaMp3H8qrdMkl6K1nZPU9Yh
fzgCUK63xBmVk6aQV4PTVB3gzuvIg/jG5QdQD/UxJQK2Q1/J3uV2vjFQqzzzeURi0w6+VJlbX2ed
jzZV+pND4h5wtxMSMWWjmGN4P3rxjylXoodxQDt3nsvfMzSYstW9r0EXNFsLN4UXkrcacvNWeAms
nKh8VLq7IFeNTyA/v2NxXf42UcEkF/Qr6jrswZ2QYH1RIg4xtN1GRaQO39xgeFULLXquQKlISTaV
hesMxHmCY0sL2filDtJl9BbnkOEVGRUN2F98Ahuxj+2BCY9mqteJ1Ore08l1S9FCSPExi70HKfWg
C6+DARl7tPt7qTJgHxydyK52jZtoV683WlCeAIiWklRhwofgW5smFzlh+fqcDb7MzF2iU6H5i9pn
2V0nH0irGZUvUioyLdinrp8fpDiysiFf3eI1RlNP17prpKQgBJx+utXpk6edey+3QfLSRDZMSg68
GtmznBC4yrRPKuzQ5CCzalxWdLIPy9WUZTMOBP4USANnaUGoe7j4BSpQ6yVxgbogvprcfjPedMU2
8qbrFBPumCxNvza+g7ZcHV7SLORLV7Txb7u10ZVm7vTqhPZrOvwsvdl4I6a5nQxrfOU7YbyVY/kj
TBCakGOEaNUt4pTeCcSo+WZrLXiu3hv20jY39OBS4ai5laODSqZHbSLr6JvPfO9LwDD1lF28kBkE
VLToVTaIoxT7KvGLffJPnT5F2SaoPMS7bT16nYIRlJfvof1tHtMwMq5u0RnXZFYY9MG0nKUYK153
1mbgIdJEG2zjygdscrLo1j5vSCOPqLSe7OX0KqgPwN19BNHhtlVK57zKJokbRrtmGM9OEDuvLdro
j2OsQDPHWA0UZAA7OpuJ8yxnEBEMX9CSY03jt/kW1G+z5waNe4DNf1+v7n4XmeLvYfYDjNIn5RUu
nX5QtKa7FaWuNetdrfE9k5IaNMVxrgDY3Yq6z1lzdvQBbjxJFV5YpPO6WN3iax9cpW6a/YuW82JI
qW6V/tRadUEL/qhsent6KgGHPNyqYEGeB+b/G8PJo2fH5TVv0c6yJ93ckNslU2wMwatsPDU8qoUx
P0pp9LHPiWr3WOhplGznZokC15WzkaNFxFc+tXRCZ00SH9Y6w0t+earKR68vmxctglX2y+kO1tio
r7KhH6Hg0ZOtXut8c3ivcYy4R9FHfe0DP76vNfuvtUHCOgXljaY5rnXujrD/eLto0w8IViAjtLVG
e7rHSOu5xXjlkW9ghqN5dukhQVykZGMvhXXTcsBLw1etNdvzH3VymtUU3+vWD3ZaWWWAfHLnRTZu
TZTQgRAAQ526UlUA6ZKLqYddAkf1Wsd+efWTkvCaF0dHqcuinFhlDMQ8zItyO1U+XsxR5p+lsWm4
X4MClWLDBP5Tqna7Txlmcd6L6ms9l68tgcIH9F5x4koQuTXDxUgEOiheD8Od05k9N4CDIfCpHYlU
kFKaXV/VqY6fmtg9y0GpwgRHI3jfeGdtGsrHyRzv7DrEdmUejPfGHMqLN9YdqKApyB7qoNzn5V5R
h3LXNE690zBOAXiEA5C5eL30i3FL3PvJfWaqe8uuPjeGX8CH7+/9sn+w+gDF9pCcFLyE734XH6wQ
wYPEYqVTMAPwSq06jRF2y24Ogq0+q30Ac0IJwXSrvb5rmYNsG2Yfufe1ifVsM4ME3uL0CpHU52su
2T7wMbDrTTDoqjJcQEy8a7UTHQM+CAS4VSDpgJT7Xr9TZ7TmsKAySC7ATnKVYzrqn1h3MdiAXtiV
hvqYdel5UhzlvupK6LH94J6zHgKcYbzHzRCz/HNZJ4P2zPrQvc6ZpV0mMtrEO1qCiUaxyfKphTO1
UUejQ5OGaD10ombnlX2yaWe+kSyGH9T+RQsb73kR4ZsgMdhTZcJ7DIx7s8HvVBmQCy6iT2i6vpER
2kWtVh4Ku3Xv+gwXMAIB7K6baUAB3jaqO0TLPoOwGM++2vaH0gn9DUgN/7HPf3KZ8ILcirFB93nY
OhgzHaZC0e4z5qqZNaovRsqVhyqbsWlTr9iw6PtMmfdFosPJw6em0Yb6Und+vVdNd9g1DuaXqVvP
O7XVPwcj/gEgprp9gGNvpc7liwX846XSzXcljqpThlrjPTKJ4Er4puzTxmnvy6IgSqIP8LdmfxtU
U38PkODU1QgytnWyzevy6GWjd86NqcKfG0CU3ZshFrlwI+q+O1nVgggMOm1vDriYAxD+jlTTN0a5
7GSSJd9yt/otcLhuizobETz6jd0owPWStr3T2KKTAFwLLQlW7J3B196wYduo36tEn+DVmfXdANDg
rCwBD6N5kRm1tkyrmaLQjTryIHhTVmixIhkRDa36rmffelt5TFN4voijbNP4BfTy79k1qgv5N5Uv
YVKjuaZepqLSXk0YHibdnnSvXQ8J+Bun2hp5GN13eRVcgpEZRqbx/k5hsYXeWSK3Nyy9t8Qqj6kH
mhRO9D7hD7A3EmKodlXXx9CevruLffzo4i5OKLANCYXewA4NBLe6t51z0Ic4QgSQaTR0ObWiXiIl
nyEC5Nshjn42WXkhjGye+Jb3CaAS5K3qAzf0d51iETMShif7gClHW1nPBEb0TQy6bOfHzRW/NThm
bmPwEhvFOawZB2PFxPOvb7ZlR0ygzp/RNFXv+yjS7ttl45iTRaoeake+CfXA35sdSL1Q01mhKE7H
2Gs1+yBJ3C2grENUBD8VMg8oMUQoChHK+NFbQ/mpRdacj/apy318T1w4TXpADkQdoad6TI8fggYg
z/zCiqTdkvesSvOxHtNsoxKDTGM15M871gKh3k2Qi59GjwB7rXcTWeHgFWEVPp9tBULJRym6RFnq
fgR5iZU02CyCsQDGVTg8Zkvwek6Dg+0t6rNV/zNw/QyBMgN4o6ungBjMHOChfwxnB719CPObToPK
1P4aIA1GwH73jQecr7Ydos7OBp8vdYvQdLFXiw6EcqdgwKKpCvKR6MUEgU9ioXSvUzW9jqHd3BNq
zLZzNyGKlrVPsJdfiTQ3Gws9+bM34eIX6b51XqxgFb/3LkriuxdrwengVvutcb37MmKYNRuFYSyt
qtOMwlKrhV8HgKjHquu+4n1gwAm2g71SJtPDgFfRvUPwuFgIxEGqX1PHvQP/MDHLHn3u4PB1ZNVO
dCMAvhTjHGd0mFUVkCiyuCJQ0QYmWbfSOlVuVWysBOs5oOsFoDjPAnTDx+AAmfni5CSl9ALNLaRj
r6XVuUR5Cm2XxPGxnFrz2NeV91fqvcFl6tTW/zHb9Q7OO99Sb4HIKD8io9/mVhZc9DEYt3qlNjtW
6t6pB3h2tMCBgjshJaX4LN46CPcOloCdr5o7ZoAPHga/z+mARpFDCTGZZN+awVueKfbduqmGwrkV
bWb+Z7uGIlbP1qPlM3f0Bgsco5sB9Kw87+AHvrcNPdTXNIa+LUvmja4GvIq+adzNdUzalNnHzzTX
9zluuhd1Rr4JoagX7Et/WYtDFFSdeyzQpTOyOuNDvGwW8RwzH7ETNuv2Zejb6bGNl5GbklcG7Usd
MdWt6vRYBo4ablOHxwgm7Ky0rD+6PmXmYUWfklRH59Asni1jtA9jHrH+Xja++zB7HTy0Vov3TfeS
Ok1yCVkeXFLfiXZGAQEANnZ0Z9nmix4YsDe8kR6FhfsA4or4XrwflPpl1n2Ca8Rg6P8InGnZSTBg
9pKRhioMLNG0Fq8rEJj/bJSOfBHm5afCwy7DCJHU8kuQGmPmtYRZ8GtwkD1fEgHKjMW2f1EqDLfg
SHT7xINjHfSgsaZgmFhx+pxLaOQeQekzHbW4a8zpWQ3nEWqHb+9GVGm201JEpmDa9iYPy0xdgGZO
mMIr6ZCenDXQRZ5Z3IHIOA0TjBTgSo+d2b0oLf5PODwnO72rcAAUzFy4EPgt8Gd7Z5hyOAWz+zim
msZUsMuePFJzl7ipPs3Ajd7x2gBtWHwLMXd/V3O8YLz2p1v4dG6JEjhLqKCedVY6KR3K8VztQTYT
nzAAVp6y86U1GuABk0rZKoA9fZACU52bF7lMMWtvUR3k5ywuGbLHztnVVgw8hJQCILhi3hYopkVO
gTuxYm8xwzMfBg1Kbw1QQOkAViUNfw/JEf8hJsB6SubwU4gUHOKjhynwy53jYDS5IOd2ALR3icbT
Rf83VVDfqn+zrmnv2iE71mPNZxJUYOIk/lHFW5awI1TB+uyEX4q8ND4jIY8i5/iqJ4F1SgfldSYI
sNBb1WNlLsYD8Ve1M06xN4Zk63dePHuYzVuPMam0baojX9qqOcJ/Bohx+8419eleS+O3UWWVGlYB
MoohlOHFpKny0bVJGv4eUKBPNwWIIKu7g03CGyxXad+EI9Lpdzc42hXYros0tjKxEDAZp7UFV5+n
fbMrUtt7hgXgPKnT2wyC79kAjGDnAX63cfK5ZGKAfGUEtLIkmSrFOdUz5nxlBkBTUY5J54bMn4wU
+Iu1y4PO2GIv3p9gRxRvnVk3pxG2yFaKOt7W4I1raxM2SoO5bsX/03b2Ti+Dn5OtTMciTuc7hD+e
+xmwt4mp9lOAlMtT0Gg1mWGkMJ3eSfdWbVfHEhq4EcDOUBIk5jJ+3sLUcAekgp2QJGMRbJx5zPas
op8M4hyM4rsse+pCwGJ4Wr1hWtaeswUzUy64uhCExdl0nqIFN1obk3oGGBEuSFLZTHr0SVEMfx//
UyX10jxbXrv6UgbcV6+FTrfJipStAD0bHeS0VlfBzj9MqsHEMHyLG5AC/nVsgvQQQOe1WwNu0TBe
ESpH3RDPu5uuhmCEBDeUmSwY3NhByXvR3pADnZ9Ckhy/T24TXMBlWfOeySq/RHbljbYquGQn2U1m
IkiwsPj3hroA7eu2OgpCpXKcFkghc1mAQz1w66DB68HfJIq2xBGoDcBi7cmqfHGUfJfg8foy/TT7
ARTzcuOa5Yqyt+ITbS1R571AFaVynLMpO0lLLDW5M8gi4s0ux9rlIrKHm/u0sZ0s3cmvTNCaJgGL
8Nni6ncMGvUoCiOOt4XkPpzBcP7oluc3mpFzylGjlhywbBK5/7Ibs0QmpYXxnRSzrDqGpaLjP7P8
phzcZ4DDxkn+pPwML3gKo2pAnKSv9l5Z/pTz0jGAY748xtsTlkrBS+F6H7O6hDS61o2l3h2RWsGT
CdDHDfsrvQHaLRnqcUrHvarX3wQPLJsBGHVXw68jnorkSFYNNmZElZMyxrvNXpLeN5xXqAZfe5iL
e68JeaI2EqKHNmmu8uztxH0aiPsc5tpgWLdwET8TjlsyZcUldVj+tTgLA5r830MDO6wDoW6CnTwu
eRqyhz0naV3ZlV5ghbpPXrnbeEWfX/B19ECfye6ygYhA31COlcYqCn3BZAaIAMw5ZUUz7//YlbMd
HClAIrtGfrntzmkPGsqOTvL3xqYhRt3s4jb5PI/6Re7c7S5BLd0UVjrt5F7LXUnagvV/qyG+smAA
5JnIGbIndbfuIGXZGCmOIU0XAtFE9HHoXuXB37qm3Jq1N8iRmsjnpgLDvpNbIT9S72vuTxsU+pYI
OrNcq/reLrYhyF3e7q+ZO/0M8Mo4ZMwG6HVXrcpbmLbhIZ8hOrf69KovQ4d8trPYdo5zMIMExnVv
o0LnRAm3QU/ISvLi//nDf/wG2cX2CrK7Huq3lrenh5pMDtLE0HcyBMj3vUNu/GQDyBpfU7i8t5t7
g1P88db8Aar4eAcN0nhFBGtybrDvzrV5H7vhV6XL1P16hxkEL7rjQuleBxe1f84wsTzIb+n96im1
Z/WARmM/b5ssvG8HXQHmsYxDy2stZ8ref9Z5XTkjHBAmO+kJfZwemMKwdFk6gj4i7WTCsV67z9LA
rmYamPp2QILtJD147KzhNOUWy5JqnzsDxkfuAq78z79rF+nZD8EKe7kBXGEBpKx9b44fXH0BMBqF
XS/yNgxvy7AsPUmKa11B9GcZkSx9dva+Uw1gVtJnJ1AYI6W9bNa39Y8uetuV43PlDSevMbfSE26n
YCtwVD61DQkCGQtZsDdHFLrP6xu+9mWpk2Kw9EK17w8NIL1j6EQHOWZKZ5cW6/kfu6CU5anJ3u0c
Kd92PxyX4oe6W7ctK7zeb0MPtnIk+FPzHMCV26TAY4oUkFtvg3BePhy6B9E00FmoTvoBHwry9MwL
5IkPto4xqPOUz+2Lw9yA9eG9TsRiVotNC3UiB5Qy1N2dtWBV57F8yQe3O5jmzFSi0dWdGhTEbnoE
ZjYkeA/CO5jyxS7SnId6F0Tlk5NVfzx4+avSD26v01qWyrWbrH1FmhRD2p567AelM8qmXoZr2dMT
6EtmDOdJ7r5cpADPOIFZodv1PrT6rbwlsNqpld0/agfX+Cu3EFGSdcuEa/AeUt0XW7gUITesi5X0
TBwcaki84BvGRH+PeuDuyJjs5R7LRh57vExPEMpljTyl3/NJv3ixkR3UebxLzBKBMq87ySCjMWq3
cHZL1HN3YRHcvgBG+xNSfnaWC8qTlz1G+nZhw9jR8HMevGfM4twbZtlP7KuP59khlx6xDgaqpjpn
zlt/n96O2q6fIN6vd7HMHEbSZPnMZG5m7XwLupCQSuAF/AUu2WAm7iE/Kk3IrUE5MdBFGTVrf9Mx
k8kWeN3qOLnOeQKYQz73CD0SjeLI3mY4ht1mV7dVVKQFBTk3XbsNwnCpH2sjMQ5yffldvh2N51Z/
mo28Paim8SJPdX20spd33Y/YmKLNWBQo/UMh/3uBtg4cinz7pXyb2LE8LXGkYfkAxn+vZXYOO7/N
hwcE2c0T0LTqIqydIeqqC33hdxlm2e35ypNYx5j1wfCB/pVCzzQnr95ZEKSRxcDyO1YLXgKXEXyH
QuC+5JbJk5FuHajEHi3gwX6Bb8g/g7k0WEf09UneOvQy3q83YT0qe9Lk/38p5moj7KUHeZ9kpiA/
Roq3ufhalr1b5Rxh+8GEFmEGmegqnX1S8ViUJvJnb1Mu2cVhk1fttkte+29Y/e1DKb/zj1nG7dwy
d7fAAu5JCGKPwYde5q8kRwhdy2syF8jBbIPJ/IrWCvHksE9ORROG6l6a33b95QsaAQbBO/w2j5Oe
KjO6dbPWTXNGykFDKVIDJrZMwuTfWTc3lKSU/5jL3n59OY8wcR7GAl23nv0GePrBJks1b9HrLUhC
fXflh5j1RXd19Sw3WyZ1srfe+7WORBCa1wEEkLWx/PW1uJ4re+tjXA+s1/twbpS/dwh1MIYxZsrA
iYQb2CIpy5vHHU9Yxi/Hbz9+LrViEymD+sc0Uh7hrefN3wKI9mfprpGuOoCml2cQdh2SG9JT/n1X
zr4NVYBympNbpruPVJAApsi6hPvACRGChxxdD6xrQDkgm7WdFAf/x6DV+fn265eefCN7rO/MbT5z
68xS6+l5R/7kn/dO9m6tZPdjWU66XfWPVh//wMezFI3ERmu/aTNSszKurLMHOfff6tYmcvQ2z5bd
dSPPYy3Knpz3n1f9YzkjraXhhz/1b3UfrvrhLwXLgI/RXN2FMPqWVxwPZ3IV1Xxbq8oLLxtCKZAz
oRGxeF/CbOtmrZszPEGh39Gmag12b41kuJWLr03/OCK7vhmAECIFf+vR8rKsb/yHl2p9gdYXTerW
0+SM/6z7cNq/Xf72us75Qu4vYtB+487FoY1p7TIXlg/XurmtZNfyH7GKf2v+oe62nlgue/sLcp0P
bW5/YUi8e00ZfqudF25laJA1qOyt32gZQ9ai7K0TsrXxh7oPRWnn9wgG9D+0GkmEpLAh8vFykntn
eitd+LYrtVKeCWWzrM6q7KB7xXUd3gFTQRtfy8q80MilLCM/c6GAiJKVWe4tdOQHVjtvZXgg+o8k
a4My8N90tdugYavEEGR0KcoZEibibzt5krJZh1spSldwZNG/tlm7wVr3oQutlxmDJiVk4cL0GtTZ
3HWOns5bWf8mAAwIFyXjW9AO0eH2xstNWTe3YXUty+36z6IcWF9dKQYEUv4evqX84QpSN2cJ2Akt
4TVaB/vbxPp2XJ7PemaDVwmLt+xsERgxlgjJHyvHtZmcKxuZGKxF2fvQTgbRte6Pf1yOfDhl8Cpl
PxsPoAKfa6gUuAZICyLlhgaSY/lwlTjitVcZuvwsybKT3Jky6fPsNKvOpskc6yRPeH2it3f/j2Dm
H1OFtansycOPip6I3q3RLciVO4ieGHGETIqOVvYweyXpGNRctOlRXtFbnFJ6wDjrcfOXvMh/R7Vq
NdhjnU3qpCE5mOfZOUEiGJY4pDXZ1A3Zys1a9q1AQf8stDblojvszBa+YwzIa+TD0rXgaOr+nXC2
LRIAkYp2jdxVeS51BpVJr/6PsfNaclXZsugXEYE3rwh5U1L5qhdiW7z3fH0Pss652ndHd0S/EJCZ
QipKgsy11hyzeC5jdCZCT64u/+C5BbrTfsUz/7r84qL+8S/6Wrp+XXWxZhG7Xz/ziOTk7OjTWlxl
8bb3jfgA90NxYf9q+1rViZ6/xZz3kaL7/iepYaiuTKz1XGwMsYoLcv+1K+JxqwECXKsoZjlEegaA
tNjjM0mvoZI70ywwPUuv41DmqSYJ3k118BQp2VZZziEndXYug7p1xai5y8adNJe6J/cZRXrDULhN
xE9dbJzM1lemQ4GnQk3RKU3sjRyFRr4GGYThMiv7NVFJqoYna9+oQfOAJotcM9BYhOeZtUqKWD6l
/vi8VLQ/BohSHtHf1B7UuBEqB4eiLQN4lCWkJ+oRCkRsVulj7FiQBfXuPMWwECzKFjYquf2tY/jz
Na2aH+gdd72ulK9jruOqlfqfecmUvMYH/uAHMpXiWfPcO7PxzSFaT2bXD0g4KC10nGFwg6au3+qZ
ml6W5OWLKqfmCqIO5VUR2C65WGwBdELJc25U8JtkGZRRTJKpKanjxoixuoxLD6EkzAQGHAXCRNk2
hVle5impLmJPbLKisOCe5TlgYYLwRhEHXlmBH/Kn4UMnebZt5QXll8mVhh0JJA5vCQC7ts/KLS5i
qNcygk/Nx0hUhmDotVlBTZDTDqyHm8I+UKlBes0h2N5C/Zr6KboOywahS3T15eQTrKa0F01lhkk3
3EWoXAXgM80gW2MF1wYa9lUmE3pNJUVZTeMYsIKgIzYdSqtSk2uZYymKh6w7DUN3UZLOeZiXTZ1R
tmfy3UJdzYh7R6hm6UopLVzRBrIz+oTZ3DiqcGH8X1MSzZevI6o5IP9afOfur68iw3mAMhOtqrB1
4Z5qa0sxdG+amhzGG8X0haboB9Oi1JmyVsVTTTVpXazgwWDgAF46YXmqkNqdmmVzP+T7uU0KYqgD
aCMTbVqpHvJZT7WVomvKQWyKKfi3segraTU5qNydMCXYDNTgufcpGLXNsf9IhvxdI5VOXThyf35b
OnpmKhOpVigqKDH9/It051uYJ+rH1CRUKwDEeQ7GjLJrOFgPs0Iu2ZgS41jZeX9Q+7jdpWlcXPgX
KEj+W/mxGSW+XFmqn2Wtf66hBp3tKHkYzKpB+irVj3FP4sgC9rgWh6KDVOgL+PV8XY9uj3GHOy3D
YyXFlC+mlmt5HRlsmiwJ2S33DO+PFxv5p5XO+lGcqm505WI54Q5xGE6dGVi0DQ+cyrt/gjZIfofh
nHydt9bm9qHp2nUug7VZ+Vgs90H2hFHhTNC+aFgrm/oRoUXziPa8vxA63osjjHbbR0zrEENlI7Cm
ZYRos7Ty7xcl9rNsw+PCNZBCbWQ/RCyWXQkF3Ql+Wn+qB8LKZQrtRHRYkCz2YDATqtm4FKoutVtg
m8pKHIrLk6Xy8qiyqAlbro85jhS6VMtEL96a4++vPydNcn9rFjWas+X6AZymIi+bHPzp+c6Mgw45
ReyKTRXMKNzvx+LbNrYgJP9oFN2ip0Pc4Q0PFM5QgRfAuSZW/w1+KDcltX6v6yDc9eYQwHgPq8+y
3Ij+eAjrTapCbapmySJgLdm4hRMP3DdBFJy6ZTMkcE9szd/+0dH3KXYyr4FvxmskDPGxHDM8DJeN
2BNtOqtsLBtMiGqxEjX4Df4fA8VLvkbfX92NmAP+f16S2gP1FbKy/fs0bVcAub2Nl1ImGrj669OJ
0eJNpqJUm1PaLjoK0o660aKAhUh5jpZNDmDiLA4n34dYGPkD4nU5Jri+dJcy5HL3Pkjs4aB35MHX
kUfmxbFNVCUsKwdPjEmSDtarQSk+ZCnR+9dLxaF44xbq6M4CBP71UvFuf7wiU/V1V1Kg8XfH8qmm
MkbseJsL8z3FnpTKpdlOj+1UpUd7jCg4USBvdhl5RplsxTopQuVJLsPhZKv19zxU5KfBLOQnNawv
HTfYC7lplC5AB3n69Rr8L6tu1aNJacmrnXEqkjnlOYVm8BpV0ht65OBBdOplcPaL2LyKPiqF1ymC
usd8GTnWr8mg6M+KHxUvSrIXQ3jmZE9y0yC/vIR1Op36QEnP47IB7qcOrp7U7JrN7HLPphpvORRj
EJqSyPHtX3Iy4F5qE7tEuZS+Zk4NR1vR2pU41Ppm2Gm4pnqlbkDEd02j6x8xvQJdZIzqOkJQ+dr0
2CLI6PW2i77ylVKw0jMzX9+NWGZeS3N8poSm+zDKb7Pd2G+GZLeHrIxAJ5lq99HMFFLIlpFfgejA
0g3734Flth+UbKneHOMibjb+s0LxGQzbdqDek704bNcz1rDohf9tQhb5T+dfbaphURWbzadycOo1
fm0lhDmreM4kwzw0aTfB3O6LZxXF9CPW767olChje6YC4w0lr3wWTabfkF+wh3IrDkdoEnvFmZKV
OKxjW7/OZOnEkThjN8hnGdabiiL6GEwzdQmFEWrHGlYMsujah8Jm5meC7nHnUYsH1hO07LryB+sg
evrWd9a6Mhh873A7mX3uPABjotdervoVGp/oIA6tSDYpU4j6ozg0MSLCB1L1T+JwlqZvNs/8izia
+uzK/Tq/ajH1Pf4Y7MJokG5p1srnyEdGHPrYVQ15daXQZw12or+VTvuSxK18pFhhuKlqy08lhipf
JfZJDBDtcBE3pVRnF9EkNjqUo8hEwFB3KoarBe6xmRncxPAYOdo1129NU2zszq4wLKzXYMzLozlZ
xTHqEMstsODyKMlsmq6ywczKkxc7uGipZtQ8hIqFFfhkPEMISz9ko3LWcDPLnThEo0NJvVq8lvoI
klLrqSVYhin95Lsw/aiqyUfcleWWQvEq/aCKOtsix7c2KrmPD9PQjrktGU96mFnnMjEosFiGtZP8
a6Jacs+jTTkzrVNwI2LPXjazkvorIngN9bv/tt2HiD1Dan9Vvaps/7fXqy0FMJ0ZP9Tj3FxGqaJc
urBB31HVpfMk+pXL/os+DuZrY43wgXK1OGWhZkI2rlIq4ob5ra/smxg6aumpjjTnvW5y2bPr2Din
pYMBS11DS4EL+4Ic6YcE/GodFyubsqGTXPKjssf4W6dQIGZodvPg6F1wkEwr2UZpKD9BValdcXpr
fpdLp/nRkTeijEiP4TBO2o6YbQl1tzRujglznJ+7BdhSyd0kqwvIuDCqTiX31JNZhl7vq/GhBk7+
T8fXGNFd3lvRkVD8DMbfk+dAjj3RH1L3eBJniy2bRrNCTlhZ+v7rUHSrjpKMG37a0dfIQFFvhp4Y
W9kc0G7fT2FY+tGkvPxghYa0TpVCxZZqsHYG9b57vG6ak6Lp1sZMsuk64ePi9a3cvPBrlCn9sa1P
5s432DzS78Z5toeEKelYGJvbk9kW+g80icAide7zfPv40WaJhUglmNd1VdWXWG3rna5VwyGyWwN3
X7/ElqCz4GNRrMqND2WmWoLF8nv/Iw7GlyTSpV8SlZZfb5TlCqi4wvg5pcO3UJKsd8VsMmjHyvwU
mrDBmaIED0io7W22QMVlyU+PfRobW8IB6YONFIga58YgfsaNzPTn8IMb8CfiQ+mnGuCDTHUSM2wm
4Ulg678yyMhq1z8HWHM07WPfUbMMp7h5dlrWhF1fKQ/UbXSU5+CwhO7K8giu+f5OVTU8qEZrQRrI
aXaclS47ij3LqkkBgkA4dwlYF/xrHhVrcJ7z1HlXplg6673jcA3A99ZhWh/EYadBnsutuNurcQ+Y
SmFetu9KSt2KxnZeAgTpbjWE8rmvSv8lqucP1QjUizialwpwSzUexFBHsY6RYvhXcRT2wbZNy/RR
L1T/xZ/JJRZG81RqlvXib0c/sz5iHpXbdpTbrdUOwWehbuuhNj9LKrKwzKnq3RAMxTs2d6veiOxH
1pEnTB6KS+1LwPMDxBtdHyruV9vSERVknHHWXZQs4xbY0cSPCPCaFmm/hN2hAUwttILu5T6g0WrN
q8zO2AxYCl66ZcMXY/IavJE9cSg6SNgWl2bGbQvL6iPFTrxz0FVUN2A46hK7Ky7asjFB8R5tSTvn
VjU/EgV478po+pyipdCjRc8BBwrkXqq+x/MwfY51ZKzGpT1a2v97vA1y6T7et33OQ3naqglsgG//
nv/e/n+d/7/Hi/dVqwHltqOv9dyIVwML9ls5TPVNtXR1ay5t4DLqm+jIWfx+tYkhgCKbW7m0/fVa
npzgrCRnG6s8E8XGWNSWTtXIG74Z2T9tMvbRTq5v7sNE5xg7jlvX6A2C8kHKWgPBJJqvUamHYG3x
W/d6ODZeNirFg9iMOv+von9VXaWp1mqYyKegQojHTUocQGiXT+2yEYemJiG6/zrOKq9nuQbr8d9e
0X4/FK8QbbDtjnlEQdu96etM9+OUm9482g8ll+tbj/0HRDLnI0HPxJeqzPeOj5ZUHa3HyeydbxoA
OqKFzvBg2DaGowm8lSKVI7KvqIkRHu+bUtpoqjO/QWQYth1nFcDTV2RZe/EeYUY5X1+1xhknbOfi
dwqJruXcmFc8qFy1F+pGDFwHNG2jNu14UOsQZvd/HHa+zHWMsECcy+JLdIhND6t7bVNkhRK9t/Z6
qpfAdVr/llmJdAMQ3XnqzsFGLJlnmC4a7Bgg5JbuMgVBFxOP9Vaqsn7L4g8svva70ttPECPDWxTj
BJ90bf8QNb2yk+M22/tjql/CQMUTQyrn1zRMf1N0mP3mxSF28AdJ16FjYf17w09mq41dcKmKprkV
y0aTmR6GBbjEZYCmLlKkhpINoy0vSoouHmSyvB6coruI8WIYBk9rTCMnDNCA0ySLJzsl83jJ9skt
ANaxxpcyvQIdwiDCwBhN6+Rxgw9afTGCLtlWSGvOSYaoQhv1+WTZVBajjjePVjZE+wKU8dHRI2NP
2KM4ONM8HLJqHPeSHJXHTCsw9vH76JQ0PoinwbJPSTnh9VoTJIm6xN/EbSvjwCDXG9spRoSuQJcB
QPVX8hPlOo2t7uZDe4IbTO0gdxyqgaq+f5o7rH4wdx6fIwM8cqe7fRcSlAoK+aUhB70KR1l7HW0b
ljfc0ze8Z3q3iqbx7ONDBYI6T71qCiNIWPDjeDYh+PDT+XvS2GsfP7J3stcNXJto0drP0RO1pL8j
U56/S4n2ncAv8nIjIFAe2Ooma3k4+4O+7Zcz2DH+HdSBlVg8jCyozAlIJyUm3wvqEtVO/+ZQa8AS
MBuOsFHHa51Y6kLjn4Gu1WfHmDpQyPwCWBmVu6xRAMkA7xsvMbQWJuXjLtel6NmXHOtiKahphRF8
qPdI7gx/2PXpML3rJmsnRQme7YJfijLlBdgAeXyPKABcB+XQ78Sr1DjZ19qgHHJLGTxiicUBRVDM
UnWpDDYcDDn81v1q0ieAiGKI2Puj0Vx6ROPfPffhYyb4hLzB/TyirapsdGgk8FYZjoEXo2yxcmyl
7rXDwPIw+nIGvoJLksHbJm45oPRYDiHaOeupLfC5XA5VfUK0pBvFXhz6aa24qBNjF5MHRHKmxaJg
2ah5iN9TqU/lcXSSCgcL9sTmPkbsiTacxhndqJQoDTnVWP+P180Ao0oE6v91bnH4x1tb+AjsmQm5
f7TdXyLef4zK+ZCl780Uhs/cc323iC1jr/poK/pce5Idy99qQyit5px/s+UU8dWsip04Ei/SNeep
7TLnbBjSDnTRfHG6Bklhm7dv/WhVrjZYwbc2kJ4RFDk/dUXZ5Da3Azjgq0DJ1YgBQHm7LP5NMOMB
Okj8vYrqmMdO074vdverxOjKM3HuowzE/YxQoDrnShVuwJnObqLL1fneIXqZYP0zTseSp2itldy9
UiKDc/NyBvESMfB+2Juj5VpDTc7yP2/y16mlMUEvpPqvKTWqADOXN7mfQBymg7wj+RUfPHuQrFM3
BhgQYR2K44vUh0hIVOuqQ3K8puZy91UKKgz00P5qQ+mLpVJq7yxCBWdLxrgklkH9fx0ubTh1D+do
2Yg2SjCVNb5oZEGW3nuHGCfaqlrONvqAK4A4bE0tX0dgYbwungjvV/X3COGCU8j1hxJMyN/6cnq1
Shbt9dT4T/mc9x6lYv1N7WJomNaYPdgaUJUYiNt5MvphV1BVC8ExomYf26q9kTowQZa7+GDJ0SVP
5WqTsda9yrB2iRgQvU6NWiKwXmQvfLpwRczbfktMCCjGrOufeIq++01q/igN/yATyAwg4aBrSuqE
qfRLUbYm+D6CDCQ0ut/j5Jz8PC9+aE38TdKJUnO3pICeqiHD6HHD0kEtGCA9szkbXvx6aGCas4AQ
vaMVlscwQwooenMsPE9+Pzeu6I3TMMPzEqac6J1aM73Ukv6ZLGci45E/pHX1JPpi3SbmBGiJOXn0
ULaydIlxEmI/MOboQeyJjZwFH7MqV/t7k9jDDTX0Ynx8vl5175WtzNrGJKJc0WY1IbhJu0F3Chx0
dR93fx95yM6NXpgHf1YZO8e4UqFEehoTpyRF5JM8UVLl6NidcpTRUaFZj5RtOoOKER1iM9pQg1bS
MqaWpKna3F+j+NKPci4h2/3nNH8MMawYDZk4+f1sPTYdq96aSu/rvKLbT2Pe4o+RsylJK+ywdE8z
HYRgy+mloUYiiIL1jxeKjq+3FB8wzGR/4+j661ebJj7B/c0nJ+Er6FudvG/C1vtf/6b76H/Oq/zM
ArgNX59huQpi748Pu3y4r88ker7etCuzhxiwK1LxrdHa8rFYhokBvl4T5hG7okdsJnH5xa5ud6Ab
hu8OGaGz1A0bZhvYqY3NuUmialVjYBFESM2CJv9mFM0EQ4+axl7em6E/by2n+0VZ7uSlgBXl6Eev
JlhH6iZ+FA58MGfo9mHa/qwz39kwZzraIEyjSo08xZwWlK3zw5SwyI47V6q5kQOa1cHh2w4xxgZ3
K7tOXlln7hDhvehN77g9Pzu4HtNz7VcUF3cvSjByMmR+ELGTSy83JytGf1lR9URAZ50S3Sp09VtY
DCeJrOdUYIk4gWAol4RfIZF0SND77tARs0x1kmMkKbe6TaSrHLPkLfEzulb+UWcugr3c0jSMPTKp
NDl/tSmYuLhzMWT7+6sCInleVoNcwjdVuooONGjf2hnFVdX2SDnnp6Z6alJ9uA5MhFqrhoWesyQf
ZkpGgJfFfJDgRSoxWcEhB9uDqrMgO7SjOyI11R3qDY300isjDmDLZkr9Wz2g48+KoxUMBlX/bAqi
xSs0ZuNGLWCNibYcAsN2xmWNgOm/bd3MRAKkqbqtcNErbMN/yJYNOAqntKpra4JrSlu4OCNzmOu8
bKJUK3f2ZE2uOOQOol1jaBQIhpqvpnt7Y+pvkdFqB9FkS5UKl2ycsQttirVoExtN9VXSRDAbxZA/
OiDmaVPz9cai2VAL8rtTke/FG4s2Pxxc02k1r51qMtbLhxSdUSLnR8MEQLg0GYTVL5YleUMQxrei
XBcIgq+tokQ3cua/x6jy94OinQGRp6cRs6qr2NgzrH+wVsbm3pZOfY6JG2T+RJZiCUmjr+F53R0S
IzGuBPuNr9d2kbmeCx/3o7BtVnlus2jzUzyGZqO0t1/HOCRVm7pI9RV1vvSHpaEel8lz3NgPs8Ps
oJ8rckVVp18dJ5EejOgYLAdaFP+zGY36oyNqeZj0dFkWovfB/Y/CjPu4MYFylM7cesWJLLkw8a6I
rhjedZeymLyvb9RcRgG1xq0LFbl5KOosuOkEyW5qXDyVfjAexTCxYUqmutgClTtxKMYqUNY9o6Jy
XLxKtKGoSJEkJGfWcOPKkQPnmuaac4XLPR80rfsM/BpKyNKuWlmPk1Ts+rGN8l8Mg4C5J3MfnsUI
Zn5XOVK0YzTz/SumqN1JgWNeEYtaVxzEqrUS2ngZjLN1FR1KC9xTLknOiEPRATBFv1QpE0acNyTI
sWFLKlnTVn3E/TfpjdN9bEjsFDOzxtqmahVv7ImKCXCW4a1EDeFhz5KsNQsy2spqK3+jORrkcPgt
N1DP0U1vG7ShWkL8YCQeamsppkKLl4nYMHeZccvCzVOdR2YbZYAdnoRZiL+Q+nzAw//sLYfw9d7y
Fi8/vDUc6u8WaxUfc+iD2MOuOSN/fWgXlVC3lDCKPbEZRKHksmFRS+GkaARd220dlYz3GAN8Kabn
8Kvwaqnzlpl21++yOhNmaVnFLsKH+4Y5MlIHcZwJ1UOvZ2/6IjzqFiVNvXwEvIlQHplCf2RUgN2g
QRIUgLt7EBu1ascZg6N64W/8Z1dNnR9RosLAaHKwj6K772cUomI3BjsD8j+JSXMAzidpB2Xv64rZ
ExYkCZyR2DZJIYqr+NUN7OW4RGW2sE+wO0BhhnxBX0uTJiGx635Nnf7ThxaRFtV2xP7LM5SnAF/H
Q9H17xaX9RhhB7ZpFf0znHRnPS5VtQmnKZwjd5xsLf7e+9UWe+I/QA4rXOsB10rCJe0od6pXJ4G+
azFqO5haUe5NFglJFdeuJHfbQTdfUv5qwxhR6CPqkPkP8xVQaubkNkD6WTK8uEbEvIjS8qXi2lr+
WWIvA9qwrsCC8NztlUMD2SKoTBJdWgmJL0nH0x8XBoky1810GhCKlrKSpMwn3k/ArQqNH3oWSmvN
OBVDPR6a0By+NpoejQdfXa5cNn1milodkPxWByevgI6L3dx2emUtdoX1qtgTm8TyK6qdHGgYS+18
sdixlFqFQIdJx//6xSodK99HGSCARSO6/JliI/7g+2GXaZBlFHwz/UXDNC81iuJyFEJzKnbbmYBX
nlmTd//PiO/p/VDsOcqAvRUCXm7eBZxANtpS9nffGJ0ebjvdOCZL7b34HohNtBwOpDg2c9ScRFPp
G5g7BDazEWFr0AtHA1Pq+f/2RfGYKk2N+6iWowFbVGNfu1anDvsEyBciea7pwoeodGwMxEYcxhEU
YiWSftdMKYcjxpCtOzdWjyuKFI9Hyy48DZuuthgnN8iw1g3xp/Zku2IVo8r+ltjPTycdn5VyAesy
H8E3tsBwDin9ROp8rWY9utHknBVV6MIoI1E6l+HJpBbmHPjdinx74w5TdskUHhG5UxmeA2X1KFft
iltGSQqdyGJZdXtwA8vSdpZvqO/V3TzgIGTaeNJab23d5hudJAxV7F2PF0sTbKIWI0qcwKU+Iz9C
maDHA5ebRvygq4q5mpRJWvtSiy1Mr25g/4Onm180Pd3nZUn8DkuiqNE/qqHCs3BKN+CXorWB0K9o
u1MY1LLLwxFlclgUXoMgI+xOgF+pJ4lJ6UoyqdcgJqiClmoFlC3aDNXiEd1qVOESoiA5vZpLdcDf
2G68EkRFYxNr7MffjcWFsXsHqxReP/fOKZiSeBVhsOXnsQzXFIvSSCFc3cuAbzX8zydMM6v+d+yj
yJappFqNs2FvfVg3UtnuWjXkIsChi3STK62HaMWbQacuZnh17CV0iREk87Hmp8Wje7m3KArsGMvc
58lWkyaEwBL1/t0gbZlRzCvyj59MnsO1PaHfLyUzgU1EmY49M/fU0ebY4NEo3+QPD3Jn2iX2bQSB
tCPjKZ8opsU9w8aBQc75R5eodNHMdwHAYDuwZby2Oh3mFKqnUPrd+njL1ON5+Qapsdme03D+ZdC5
yhselBWLbMnyL4Xa/agy6EgqP9GVMvSYNU0D+cbQwjFHjnWPgOipSBoccE10Yii4vZRwgqYjCp8T
OV2Z7YIUgbXsjmr75vO88KC8uvgy4w+akcKxeS+zciKYEHO/oipnguhlnLtK2mRB498miOtzZX8v
U1z1Ajn4NvXSprVZCA5K7y0TwN7UwiO1chvDCX9KcFjdYsSbWBnnd6ciYEEAUpF+WVgkwjXSor2m
EMlzYvkGccFeaVPq+WH/PCn2BiNcykdCSrEkXSbbygpJSn4kldJt5mrsvClMy41kv4ZSnrtGnPnr
Os2Jz/T5xjCl4jSHnHBoiQxGivIQjHELmnLad/I3Vv7hypmsft3VT02CVWuNXxfx/LXplB9K24Nn
AZBka5get/0rFbkasKM4XOHimbnMBpXVDH/VdTBMddtpzNzYCneGLsluD7LLjPVXQGKVTpEkmK+U
+VEle3mM+4oNMVRWup2iBQZ901vg9N/8oKqBOhU/4/l9VhPga2n4g+LczGvUFywUX3rqJcm6QEsd
jg7I1CW30Y6d7RFrG6fOImRGEbDpq78J34AwMT/iwbgUI0n71DnpKsMyZThrMrN/7unxusd1uC2b
kz93GMjm0xZ7XhN32TzcTd9xziZe/Zzk3afSYSgvt9NVj5n5d/OC6y0IBGKNTqJP5w6dA5nsqBkG
bBjwnVjVRQcQLP7Wc5HcusQUWNKkfTkyyQp1pVq1W6697KUWAX8sBY5auakzw7/hbdiuSe3Eq7Gy
Xswx87S840YggaFN03c87lNPcUh4N3UbuU2TvVEvisixZQ09JhF+SVRvmjVGwotPLJXR47qR0ldg
/jfQabbbvPUmBLoqStDdD3s7Un8WUvIzi9QfTaVhFlhD5pdZQxHh3uZDN23sjGRBpFDLbqfUEYVT
8K4QBR0zYH/DVDzJcXWplkBVPi2J2F9aY2G9MPCBQ0plm1534d7V61EyF7lz+dCHsRsVJtGSpVC3
CsZ9ofBQyKgRMoH3wXrhrmkGq1jZ11n0YFGI4ZZpccmS4nemWfuqMr81EQuvUb+Gdpp5upzuKFQh
HuS3+LUMPrp6ezi0uJkFoKq9igr0dafFEHmGPvFMCTd6VWonVzLy0fM16YcN2Sj0ewrRI22tYyql
tpa5ncb6GZs30tCZviUKsDVmIplh/pKP8kbH1Xtjhyb1w9SsRAZfM6l4d+QiPvSrILQXhthjr4XQ
xtPXaW5TD/4MuPD5RzGab2ox3XpzpWZmtTGD8TyD5kxMyHMN/pOKaZ4LMNZ20cAZLFQyanqzT3yf
Mm1zO0SSZ0d43X9MUfnpBOmzWXan0aSmUR5ewzbdNdTgJCPfibhtNiDZQNP0pxBwIAVtgNHq1PCS
khW4VHtaze8TqryR7qqmGAjiTjDj4EMDDcC7IjA+p3b8xJs6c61UemlsQDZtpH40WfJjAKenVeMH
+rJflO1SF6tt5z7ad3r2PCEjX6Vy8Vh2wMsjOEx9QkU11+NJx0RsW5AGoOZPI3bUzFsSkMDUmn3Q
dTc8jfAQtImPD631q9Eb0BQ8YfHYxuo910H+AlB2JX3A8lLOwTalJ7XNbwloHleZB2OtO852NJ39
R9YA6IM2tC9Go4W3n1AsP1EeEeKjiRv7EVOM4oJumBI+C2y6yi+y9InsEBVujR9y1p4SeXjv+FAs
/d4iijAgfaavTi0dufM9UVxWul1ncemDi4IzfWGo2zYedmPhb5pdM+SbhsvCTYKVP7nD0SW3FzH/
H0ABW+UlIkq1a/FTkxuMxUbnlBSwPjstIZ+Sb4aIX+9g+7/SFAvlhPq0fKzfzK49qU577ex0hZ/D
rWyDTyNj3YiEDOuGIf2w0NTDJy36FakZXB50rD9nvhtkBMDG50wbamVgRjOubU2mwLjb6qwz9g6r
5SK7YD1aMw+IZGJV/Fy6N7MlqDyn9ujC4XlI47FxKwsioKxTcKRlwXNhpr/KdqzdrE0Hr3I6HCMR
HdahvO9l59HSmEROIeTsPOiPWsMsu+z8z67ldzd36sYE5m01/Vkjegc5JfFA3JlSSja08kGJUjsF
cvcNBiGFTgEhNI3YYd1rXGSLy4jlycwNXcm8TrUcBP+27fbxkHnZU5PBiOoTSd6oGsyGpo4eMYBv
fdj2POCYSd6cn/LYdScFEBmrMWNn++2zpE9gN53uU28hjU9SRN1L91k3ziboQYo2ER7FTuJ4KSGC
mgRHSmG8l8sSPx4mYZUer6qAiEAnyxkR62SXzb29x2TyzYqA9/AE7/ryp9IyN54Gfp4FfJ04OulS
gcPcAEMx5utSRY8Ktx8PdRJVTfj3zFF1CqLiNyajoasrHWkl7cVvbIxK8u8K5Dp7rlFJKDiC+ZGN
P2d+7oLqaDJZDNr80jskDfEXAXV1RkD0ylz71SZpsTKCxStCHX9MBiuAxO7Hi+3wqDEnL7G7xWGQ
p7mJgVTcwFGt3hK14tcxrMx6lh+MPhuZjKeJq9vMwcyUuo0g+t0Tz26PRrEQsowR3ts4vBjFsFZU
Y2RihWlGZMF2MLurNIzlPpKSqxYwIceTNleNfKsRmaqqeWBCG/ZbRNpaY2YeAaEXMwy+w7eCnZpQ
sxcqFb8AvjTSb4J+36Ii2fumNuIM3JKtvGQlGDMQ97qbUm27m42g9hqImM4Qr+LZONedQ21q98uQ
DlgtnyKMWXOC0AAfqb1LyjVSxmvc6/pGzqsPIAuHLp8hPhcLovmz0jGuHh0FsX4RvpS6xUyIGiib
IIFbyQHzziICM0kJem5vKVoysIa0hlVsIu4xJ1Qhxre4AwHZDxOe7aa60bXpWZXNUxXzCwy5womO
qQRZyV+G5fde2kIcztahYm4jc/ycxwOVMy8pFakuviDVOlO4TliJX1BiUDYys1430Sq10xKCN94k
yHxLbdsKesi72hwlZWNieOQ6xv/QdV5Ljirbun4iIjCJuxVCXqVyXVXdN0S5xifePv3+oOdavfc8
cW4UAqVQqQTJyPE75UkUYtdjcLtMUsUGH1SkUBME6v3iLkf6R8rEphhnrAN/9pHxoVvKtAv0HrNk
JKQ4GrI8zTLs7agITZezv1DQDlCYEJsYoV+hxm/jCI+k1PhtWK3cWCPtfhPXJOZNWogm9oK6+hA7
qo6rnL1NSTndKC5niW3q7zRcvslQLs99CmqtA9xPRBWluvaIYV++hSqDgNLQtmpamMsb/Jge8VbX
AfaddC9MfGm1cTzYWu9QBySlh9Vcg3tK+5ZoFXbU7VmJOduKWmyarPyRZBI5knXCGHM7F9TPQ+uS
6kuTYmNl0X4gcRzXzvnOgsJeiq9Jcz/LfE62ENlKTtPuwZbDT7sZPnESPczT5Fm69qsYYxO35AGL
XsQXwVib+JMM0gMHUUvx1Kf2Q9c4yDKS/No7HQBKpQJkuz8TsyXRPjeeg/axEypW3XiIkiBG4o5q
B9sxktfMFBehWVy6YUueEzhGrdq3klVHX8hhG8XqPYEjP/SeVEy3k7swmh6jwOzhAtoPACoEuCQB
ns3zm+M+OpYCSURfvPjydvTaNqHApsDEvi7cJnqxnXCxJeZ809cdeEO0V0p5ldkPbPNcwM7gwDnp
1WVk+GOisRLrNYbqsfQV3TI859SEGHbS9IO7QDa428E5kbY/VOqbkmVALZ2+D0Y898aAMLwMG7TK
7rywbz+jCuq9aRypLxqZUWAM9sakqmT1NdzU9EglbeI6nJFSFbueVvQWH0MeQuYqXgA3V1aG5jlO
8jXZ0VsETjlNXe4pPd6AiatPR3t6LUSc+YG+zwSAtESHigY19C1yYArRvaUyXDrUrPyDhF/NtWqP
GwJYSa3RaSWvTtkniEgnK/0xjty9TVK9d+VAydFbLTBhAzwcERLt2i4eyl9lQEZGGpV3bRjtDIJE
du40nstU/8gUBLtRgvP74jdUtZ8wkn4AiBc7BY7KpuKK913FZm3ocikNQ3Mnp52LC/A00W6Hz1Vt
gzTEna1AFlihRMhAtZIG7V8W0AuJ468iyC6qrWBqnpQkCwUm0FPcHCIMNjaQluxNXehfg4HtVPZD
s2xJ4pb2y9aUgz2P9E9c2DxG+VUUWJ3i1/2F38w7FfWwq/TobsZyGGffNPVIg8WFYL7VERGu9yN3
Uy5FBIfyHUoM1O/+N/mWd4FLxHLMHKURdJ739ourjeepxowEnzmy5I361tfiXfJjYYnyEKeuvleW
yOWonC6ZqeL6HstuF8es01Rq/7IcXrhGoYFAql+mQ8uvw2nP+0DBuxDj2+hIrNCPVNOVLQlY+xeE
pMFmqALYQ1/u+Fo5xiu97Wc776g2IaaaM4wzoquRTpyz1GWZyhQVGBS8XJuQbOn1VjX0mp+qpf+q
NLhUOZwJGraPBf+8jRyMByVLaRkK460Ht9TCod+S/rP4qbjhJTLFczhbBy2jQBchoXzMTlQAOO2x
hnV0vFurzoBojJMwDat7Nwofym8m3gDkZ0BZOUb9QyZYqVk1eppkIBZFqG9RTVDDpBfkQQ3PGJBm
Ozhc94ndX4AVEPop2Z3IwnbLIvAyLM6tk/GkvYfSebe75qVROTFT84XsiyfdklsRklNIBDAu4ATJ
Tqem5mpB1gVD/NAY6lvXmh+K3dNXhunWGGTXJSrNmIT7vz3HBoqJ/lh1d2mFDzgTADS4xbxZ+xks
i1dHCS8zToVYal9S3Zpp3DWfZTXuKlt5yYgk3tiRMXhDQeGtmrAZAs4WqphOFi5ScaFuTJGdiqD9
kAIJRdTNmFJCf6q7JzsTZyO3Gk9XOmoqCf1exaB6TBRlK5Z83s7VfKTgRNEnxWeURweMK051HO3U
1PyKnJo+VQ0KSJIqUYrxXp/Ku9QiULSusmPZE5naqaUPK/w91RroojoJ3WbsJynAc9LCfwskxsGm
z59w7qKbHUtIwsNFKhr+TpYWbRA9BoPxGLRIKILg9yyVZ50oodEqomcl/YVnojRn3VNCFTbWoN9N
eI9tjVb7tLv2qLvxUzGArKMA/GqD5Z8dZb8mrX9NJbpq0hZwvyr4zvFwN6XDtUig5wXhOyXEO8Gq
0cYu+p1ZTr+6ctHlqdzIldyFETgXeI/rsO2ozZdO5bgHxYu2xkRrVo11AuB1ugnRL9ckkSJt5CXP
iFMqzMfcGQQIuvJzDoeLWmEh7cqrzhQubGffFoXj5QMmd7L14yF+i7NaeL8rs/w0jewjKEu4lnrx
kOPW2No5k4tVk7ZkttjjnWc5+AH58bCc0Gpr5Rmd0ZOu9JDTUf6isjhMA7aEEdmgSaLS1Otkz9kI
53wWxlYFU8WDK0QLIgdP9dp5TEhKjNPdHNpnFJTvlqh+ZfN86/H5Alazrlwhr1aKW5vSbV1ZwMF0
wr1eJ549dBCOFdKikvkO8dIJ19p5X5mGb2JvwP1HI48y8xydq6uf1f5ApgMu+tDAR6fDZJ0vVRru
42jTvLHpp2wMKjrOYnk1spdOpFsCVO/rqH2LeiDw5RScJyKmIJaou9DiREE/cTdnwZ6O+Ftgt3d0
bm8BRvmsEtChZZXmk0J0zkT+1Eb6z3y0BAu9iLIWPZXj4vIkWm6MMn5aqQKhSlOG5nF5YDX2RKj2
W9kmn6x+n1GBtkds88lUnoMtupc3s7zUZfCT8gA+RkSJEtCovygAObVG2Eo3manv5PoBlhFtvWQy
KBmqkHxI5VLYpXLHWvN1zOntzp29Iy9bbgvTGljTj+4un7GimUWWHmR9lYUCQMABfCdVPln3bia0
ECIOnMM4K+gmcywrCckKRyc89fHAohHnBLB9xSsTk9jiydxPTa6dlAwEq0KJABJhs1BzIhV5hraf
Jrc6Io+LN/VEBtOoGfmjMjWYxttps183/+zDhj7humyyYGsj4cCIv9S5V7WEjdt5QZbBkv40vjki
xoybAAvLHievcqdjYSNJR+T0y6KPrAn4p7bRKQe+z27WKFQ7EdDpw8Sepc3LnNXNvqdCrwfuYX1N
AzJun8gXfu/abFF2cfeZleEotN7d28Fvm8xOb8q0d3hk3Gsa6G6JKkJyjrOfSoehamFQ2luD9h1I
h4uGCjsPgg8jEZ1Hi8jZYhsgXAMTZ1XynSymJac6xcNSskXKObLh8AX2Z+Tqn30DfXtiEg664IgT
MwbpdKxaV391U0y/zV05Kddq+bh4QWAMC/rUgPO967zgn4ftoSRZYpZePyWXWbUe8/JWJqLfJNnw
JEPQ58xxjnUpaGnat1RHTW47X/VoYuIfVveTmT0kC3TgKjltw7E+CzUcvKY2uCJcUuBRlZ3Ix5Db
KqxGMPx2S3E9cFkbR9kLAnVMVm8HI4wEZhMwO1QLRwLNLvFETQ0bh8aw9hOzvNVJ/zbmS9DimPT7
wMh/D/HcXFucNkLa26rJStkIXW6wkwE+YBi+G6lv8WRf3fC33hhgsjV5aA4LzjJ2JNNj8pQPL4ER
4y7ksEaLQiPcILHejC1eDmMxeo6bsHa2zWEDprpPYlV7TV1ma7xjWd3SYhlz8qG0+Cw6ui9WL+5Y
Yz9bav7a5E7mK7WIIVqEb3iMIGF39D1qJtWD6ME0uJAObWKH6BzSpOq8pe3p9zpidZ3fWF/Q1lkh
GNJM0z1BprxLPxtgYTvVsd5nlPz5QKsy6AFXsFBB4g7iPrQjaziF3CVHZo6XWpaGoql/1jIMAVUD
y5e+KKFV0bAyy680qfB+kcMhm+gza5npHnVxbPO220whwFQz03yy7fS9o8nH3aZQNhLSQ5MV0TFM
+qWA1n+aSFw2dCtD7E7G+l7Nc4AV3fwoFugp+FXRYfG0VKF2bS8NPUtosvUpRBrYUYw8BBZnpSxo
dnYqupP+rkdf58FRKX1XmrikT8Ae1pJY01V0/OK5G8DLOGFwRkj3dYRLBeXdZqzT7qEiM33bEG+0
GPKf6ctfQ7Pyso6+zYijhjbQ1qSWKo9JX+H4wR0hqkTgVV2sXttB3eXUlJvJRjkdzySWC/XmlsLY
C7WrdjhEHucqsTdWKv1IJ7BlDrk5hKFozgP99tSB4J6k44slIZmq7Q9QM35/OUP9oSMbxE1yygra
6qxb8alNLKJX+h1eDLhIVDK+tDb4aVXTtC+NUUEUix9k5ub+3BrcjIfmDYseX5pL/VkgjZv7o5ky
k2Zx8SKt2TjYegGbWRTTSTQLJlRDpyF+Aw6fndbUtRl54mg3fBFxWiiDQIDd0AjkQmOZZZkveVbn
nq3JwMNyRcLlRPVaJh6RbRIDqOWSvGUjH5FOXMJGVpueEGLJU6gupkheW4v/baC11iGJUwhMXPbI
fF5qi29cmXwkeiI6MaHFtAYkYzn9q+maEIvT/ILV53gOiweVFgpnlNwE/Cp+lDbYfTc1yz0+Wyun
HUEjPagzVZYN1uNbTll4SdgfBAt34oVzIlY7IfeAxQYeMTu3vxYR4S1oZd9VS7SPuR74fTK9GgOq
y97ufzQBWk9oQPVeEkTDFN3exnhmkPJbkBJEWyf8KA2r29pOdwrBUGkcujrGKOFE29wqv/Bv5l80
Jfe92imETzsoYHqH2A2JMKEq4dPqdOh0wkY6EjYlZ7IZYLfGhYTqv7yKqWW6GaV+xKikmCkrTM45
UWpfY2i+q/rvfpy/sJ4h3AKjcLO6nxtLxRknoA8dvGO+xbuFbu3UDAUFkCHuNQ0iE/oeytDfDWDM
Fik+SdT7TaT8dGvh+J1WE7gWp8UV5M/2s9khHU+A6QB7eapGpcM6B3EvFSvr2j3GPsLDEyPdcts+
JkYwnaxABdtg6SMklBw7LMadghc8POSnVsnUXe3c43FBYahOL/2oHeZGpSs81j/aHkTEGlpPD2Xj
jYOrUShmM399eI2a9mdmAZEZv/U+vndY7bMI5q7Y9yNUI5YD3QgAHbkKNfuhRjd+C8kjUQrCrAl3
2g6N8lUX/U8jJNcrC65pB7dSdF+DQ0O/TGjBw658bmkKkPfm4vsrLZofxo8+YHmY4N7gI9B5Vxb1
WmRP59EmuiBPkgdFlLjnmxOn3FwWmwIqylbrWfPZiyd+U8pv1Rg+2l6lYrGGg8bcs19Mt4ci+4C7
QXol7qfgvayMdbt+5BslnFVRQvvFzPYRFriQDbepkhxylUDnOjDuq8ZNTkXDuW1U25B/8mYqXeiB
gOBa5Zp+1A7DXen4BuzZrTMK0ja692kqbtxhE6pgYyNK5HN1IeGBlLspWQS7LesOQtsgyM/lV4LI
iqVC8qSrbuBFFa3XqDBjntE4ycKiu0kLZa7ySa99+KWEB9BXFWsncdc3wGzzKD9te/FmESyN6gZi
Xc+voqnzPnTn5hYvDybdtxwm7WndZWUVUUZ0HsrU4ts2SwRNMB5y6I9wcnXmUoLVHcXFxb/up21Z
MQ8HpfacdHHCeaC+NthLbDVdt73QODiWZW7F7L6GcSRQudHTLpp88OuAhUw+oININvVYVMdqbJ57
u5z3emLEfl9ndyOUMbBj0Dmjzqo9Fw/Bxk6X4iM8gtWCxFHCMcei0semgu6wb9RNd9eXzmMm+YfK
OdvkpVbftW5bkuG9c7jpOyWeLC3wBq5jtzqYaPLTZmyj8WPoNFzEbWD5pNNeDAtmYdn8KiucXFB0
UQrlvlvbtxxEbFvOovEoWv0A6WAPxIpnzhK0MXwn9bQNrL4lvvCU1t24w/gb5mJw587hNbRYq7As
26V6GXmDktKP0YaTRv4ARc74zZSLeZTt3GtG/VB1KW0YK3zJJvBPwX0pxEG6VqbfI/nBSWBod7Fp
9NtW5uFOyUhGqDTnt23C0czbl7Htg43ABtmzJ9Wzm4n52Zi/xOgcaoOY7OS3bXGCznn2WY1oa1W7
pfZTCDGSU3gejPJHnUKmaDm59OYZHcfZrWH4hEHkB3GNi0enb2xXfC6KEwpx3EkaVze8QLcvOszr
DPzF70Pr6EL5OSFU/KEtMeNhqYC2F/wDbPHVZIgt0REVNF93Y+BgapNk5CWDU+s2GUV4gZysYrr1
BuiBKYKf0T0MFGYVLxhmv9Oh7vf1derSbA8t4zj1wY24EKQv9CJSbYSqY3PMcJpec2l+1/N4FaK7
UaViWxyd04ARnJ0KhKBml4qOs3upzsBRblYSCcrZJqdzYhwqsz1qIzno+fikTLN27eAC6fCAd0V8
yGtK3NY1vvXU6DbSal6Vop3pc6XcDPi/6SgzK0hPtROdW7A0em7vumjbi0ZYbBI5005pW3fbzIXn
ioizJX7IcGbwQub6ot5jq3SEM8mtPFV19P3lr8wiTiwYDRKnle/Q7N5TkX60dTRz9uv7oeJ3ETHh
heSt76y5+RUaNCGTZJHTJyBoBhlPeuGEnsCijA4DiK3Jv7mv+x3EJ2bYU9ImP/j9H+2PuqzdbUi/
gDYtTf/GVTfKwLLKDL/HZnxsdPu7zNpXZ2qeQCECT08UfPJtgrNcHKWqgOWA0Bb2DjiqQmqwJaBk
E3ngbLp8rljyq6DOdmCcMUr70ILB8SoJT2xBs2SLPJ+VWrYldufYjxbmD6fJmPY2V5AMi33OxB1Y
ypvRxb8xN5N0nqtxX6jQ2pC/R/W3tJtXcqboRsviVomdFnDnZE7HXdk95KLH/Vh+6KkDN330OyeG
UqeKklwGdKflEj+jTBDsAu3L1r8BNB0/mt3rCCVtKzWsEaBex5UKp9eNTqM5a5skjq5loZBaaeQX
C7VaKqt8306m6kObM6kuBq+T1l4bxhC3sbIigqV61DkwDmtc/qk41SxKQxSdpDtGCK/dqmWG309l
8h0V1WI61R4NqfC9SeUUFl0cylsWYUsG2jS8aHPknulseGND9rhjxpo/2vI5Kut7oyMIAptq/ox4
O+RwXR265ei9zauVshSqgMu9eFIJrjLSC556D9C/Mf0bSxCrERBjJNwJ5tS+apXSH8pbO6vaWeb9
bpBKuK1SirKyORRSo26lJxzLmF9vlL4Tzdc4ZwIKokr6atmeQofg9lAldgHGkeYqje9mCnLl/i0b
a7/uG0qANrxXNIr+QRZfIYBelRBG6YZKvFUm/d1qq5tQ20PuZpPfatS7WZta9IMMxEIZjizBcN+G
xkcpzqHBrElOoA0c9tuF41AIE5l7736TkfJO80tUzgsIyn4kBg5Ny9lgURqFlBFjqN8QrNyiQb3F
QwfbQzuWYZbvNNoDVm7dj7q7UHkoR8uKIMUJrmtZ66/NGD/DsKQcxYfKbHuEGtK6k7PxFBjJo2BO
2Tl2t0/ree+W2ingTo5Y1OsKADKiKf0koRtJYmcS1xu9Go0tNEq2nJBip4QX0+R0zdFyx0W0n3pt
Z7ctVQnNRpfMgk2pZBcx1l9B0n+lDVhFMm+06jGruo6LBslfULzpkfUVj+Z31xf49etbQ83KPeb3
4GUTxgoVq3Yr+qAlC2BfyprmmXIzivk5Mu2XxB4Pqm4cq4hSVWn1C/Y7yD0EHJ2OG6LZON3m8lsT
il+pJTcMrCF6V+zMijusOnzUEtvA9EMYghy29EhT98Gy6cRlbfE6B+62nmaxj1rth0sOa1W5P6Nu
YcTH0UUZIFJAtCMFIh8vZk7uaaHT4M6dHyoubl1Q3DA86mFe9U9VTy+mDRHDFrZ1RThGoF1QPuYI
GTbuPF1k527j2SRFiSEgJhcDnxRgVmdnOvWjYebvdUNWmaLaeO1DSFP7Z1fQXjZcZAWm8zS0GgWb
uWXKBYHGIwEarviREtCJ3AR7MdOo36XabRVYqhWpoWOs3yzNJjMU38CEnntXBofllgcu8DrL1NyI
SKJNR+oTVOZDZTR3Zj06Hlgjy25C6zZKZdxnndX4Ek7P4MB8HNuz3oEGh8AptfKJkwNRj/RWN0ON
gyS8VN3mpx3Ay7NMY11qH2nBMzfGWsl9bd53WveSq7TAcEVaFOl7BWF341oUJRSKA2qVBQbETyrG
dkINJ5oDVL9B86tytF1Xi0tn2/ihlCRDpszZGFrYBQ3Nrr0OpWivWhF3VxoQM7DeoBygjwybRinH
Y96I8jERSvrIsnp5vu4oGvSP+BRx27QCvCCDKNS82lSb/T8vM1AZe59Yw+q27oIOAA5hip9/D5IM
YcI87oy+OTflI32Y6hG62FOpYt6x7jKId72rXPXwZ8AyKiPAdMdfG23/HohGOir9QVeO6zjI1uPD
WBFfvxx1fUBbcogQVAJb85et+xqraT0YdiY2Lv/Zl8WOp2Hqc1tH4N01wXZJaGib6XATY//PA2u7
B0fI4fSv/YLaACudAUDrP+O1ysLFQlzASfW7v7szotXuQhhG60HX/VkxET0VmfesRXalXgX3CZme
z1UAcaooh/a0blpukS4ZcLMfj0n37NZhdtYreokyHDruHK3zQAaClyG/aT1pj9dBZfJd3zrVbuOF
kPWO62aSuckeYYPY/jlwGAwXsgppmi0fW2e4zqXan6HrRzlu+QrqIq7rJw0xkY1z4IQ0JBg+dFV+
YDmteOtmjPL0Orj6j7xS+DtU9WZUWvO0HkfjnbQy6uqyHsiUkPoq6Qa79dU2Mb0JTi+qmqx4WB/M
rKp3ac2lhVVWFHmdVeB1MeSNt74Mo7l44APjQ00GM7P4MiaP5wjWFaDW3+OkzTSyHpB7mhT6rm2N
+EaLPdoVw5jdA8EvzIGyfMCizt4WYdw/plhqbhtcFZ6murK8APXNM7VX7YWDlb20dN+47szhNZrx
s7Mz036Toyk3mdIVv0RdfhMqi1yylq9On+SfYymRDSbGl5whsmdO8bsdqShyMBUQjsLr1ZKJY1bv
g5GKZlNf6FZByc1xoRFWAv2AaGLKnZ7Rc7GPwEK+ASLORjtXX1ltP9gw/D/iIfnpyKh+V1kTUL01
7k8d7HaTJtm0i8uQaBRXqx4Ik8dXM7OZgpbA5XVfmJZIKmeF4qevqof1BS3UbCaJoPTXzfWFOqY5
lISZQrnDof6MK8PRt6CYbdfNdjlAYeuO348Ojnr//Qyyngvo0+Bo5lAVkTfXtrpTDA0X4mXMenwX
THA/Vmb/509dX5BN0O1lA6a1DlmPPyoqPP8+Au8vKvhsKNIPc58SFwkEeiMtKD90lZkQCVpGVy4z
xW+VMXnCxCD2as1sf+WZcqeb5RCCET/MThD9rnLzHYK3+zpYukMEcotsdrAzuipudVZkYZxtfXB2
LF57rv9cBxc3+rch6N/MAiuXyPRRD/ADzen8IO3S+jlaeuGF4TA/ulpc7Fwrx24nb/oT7H5nT2pz
cCPWtNkaVaq+wChMMEyK7is1fZSzrt8ZZY7RgmENQBNggV0aVXecOABFYZHepSyd9gZeC9c0Fdm+
q3BJySQAV54O0zU1jXZvSFgFUgD+d0LLr1o36XucbcKr5urWngvFvqQpQoCCCZer7CQhnexLpP0H
w0yiB6oRSjrNtj7D7ISvhPXVsg7fNG04Pa5DY3NW6Mr8Z+jYN/8aaiBzflTJ+N73rcns26VPsKeS
C9ln+yHA2xS3ZdoZ6z4anvu+KofIH4gL3Za1CuoXDA+53pCsnASzr8fz8LA+EC9rewZ2Ert1U1vG
aT1K3NAozX3J1EZwd0IvG1ef8KjH1fjnfVFCU9nRg/oECP41k+aHURWdfrj+923pYnuDTonVoHMo
SFGBYzkgBkaX8GDgKryFtDP6676hcIIHqns4+jhuggkxbt1nD8Z2mLBnWreGKMjvsCg7rFvrgdCn
uYeE9DzozBxjfTCFGRDczDX0dx98zhoo19KP3X/HgX9sdaztbuuu0nUklm71oaiJUB+zrN2q+gC7
ggZKu1MSwW9HHGTko0ZEj6nMKb0svbnZ3BYgAiw76U2m3p/tpqox4KOP+2fkuolxPq2m5eHvIdYX
CjNsbxaQOp7TDjYwQ3PTgkk9rI17qWT8EZyY/5+doWmpB0Wjxb++cR24PqwvoEMFDl7ePM8l9PHU
tY7hsgCtotq46+n/3MK8gtaCa+AvuoYNII9Z3OslRhXmjB6n6AAcDVt+S71wH+IQ4Y1b0U9f9+e2
+4Tdh/rkLuVuVSGLUaKO8bI4FyWuUOZE2nQwycpf93cRK6KhK19BcWzMiUbiVROgy9wkclaLBuXc
2JxNm/VpO5FcKsceK3NTOa+76iTl1XX7z9N179/XexfhWpYrv/+1f9381z5Td7RjXqX+4NBDJfdq
Okf69M+DqjYPccd3nQV88TyyzTctQXyglmn5C9DuyxSl9a7Y8qXVtPYoLEPsHS2JfDc3cP3AA/5F
FBrwGQoPqTvMp6GGL1Odxa8kXhJqzIQJK0PxG2M6O7hsBVNibGGFM//J8W6qqvx7KjH17Br9LTQb
FQZp4bBiH5TT8HrQtR5bURXofqMORngIcsnSukXa5ej5e+lqP8knVx4xzC7OUsdmMLZnCAljt6vy
MnvtVUC0Scm0nYKE65cVeBwg97vXvg7Lk1bV2U5FIHYsujB/cabpSDNSvmuDUaB6CoJzHvXJYyDC
3+vHzbrDL1iNxc0u8v4uCEEZxuUNy98BgxJMK4EbKK1Q7LGT/EiwJL2uD4Ycu2slOui1poPFgcIq
vYIgeTX0WIybdQxazuUpNG00cOL8z+Z/D7EOz8vyNc+z4vD30JkBLVgofet3FdKAcZyP+La4d+uW
TBGg2T229+tmUsNigZ56HJzmzgYQbI8NHRDYYWrsFZVSv049uGoiRfXTnsGt4zFr3ossf4XmMXwS
0XztqEe/m95CkiVDEuyLeVM4yAQ2Cgv5pR3thuhb8hGGjBOKRW6foxNv0Skv5nKFXeEwp2vlJiZa
er9u/n0hzZScHGR4lj3t7lv8ovTEiBsYUl8cK6rcXVNC8R1GqzlGRndat9aHdYi5jFs3q0VdJIaQ
fllrP8Sjqhylg64rR6XOKr3HREFHfLWNl5fXMbUSqF6W0ROtTZMx3FY/WdIrpz9v0bXMq/XQvP0Z
zO90p5EsYdam/YBgiIP89zP+vH8I8pozi89ooBScx7Iddl4LD/sxTHP5GCxLjlit4er8d5/TdO02
pQUGdQdLOJQr+n2tOs6l0pP6gpbllTWx+awiq8JvzLovGxtL2QQ+uc2JeFlfNHG138IDKQ9qCU+w
7Y1yL234rllrhD/ioLD9ssccQU9GdFTIOwnP6ZG6jbn1PGewbNwiVL534GvBt+wpSY26NZ9zjuVD
kE0vo2lE2zLJEBDBFHiim+mPHOveMA3zaa4DGqe2zgoTkR1rc0zdDdEmm/VV2wDpnFo7uADPYzAa
x9ld2Vj1nQ1jDQi9jj8qOz/VMjFfaqO00VSE2IHMefxaKjQQlgH2/30nWGpDU92JPuCL/HmnxYzl
lVOj34Mt0XG3q+x5yFAoYeAZPyRBgG+U1hZAJJm9HyZLPyfcI6DD5B2IdlJcmN/a/ZSr9p3g/+Pb
aWo8FBnxd7Gq2M/jYlmEH++mqoSzb7pgnjb5ksHQ2ZN2BerMaFziurXskjD4r+Xy8GdcW4uCbAvl
n3esr7TTRELyIAIiCBG3g3H7MBK7R8vooqfSwrMixujNXzfXBwYI2+oeqewXFRDGQ38HrPsYoAna
gXRAhmPgdoJk2j48WzKrr0M05H6aZ+2LHief60+tGb9jc4i+Es5VmukTQRfLexysis5ieU9m01Oo
E9G8zMYCHwzBt5B/3iPdTNvoTv7PeyoLXkqayTOSKvestZN7BvIE3xp0AIkqkeEu5d5Qk4bNS3J9
6d9PKYKNrdLFu2ys8o6QAoGOj1TdTcO3x+WZHPUpxIRhY6oOj3LZ8fehzWICgGG9Ps8Iaf1uJHG9
iUfjUkg99WMzUV4Ryd8GzsIvM+7vRTMYr+gWJLB48/8MDfLutpauIhrvSzf+Z+i/jipmlYz1okpp
I77rtTR+qEFdPof9/9qI+3ett/Q/r2ju/3rl3+8p3XLYN3UACWWuepLFG3XkHoviH0BUFf76NNUw
BIiXh9JNcJh0biq+Xec6XdZr61OJB61Cpur/3btu4wxfn2aDlrU7KSdphmckI2KfARWfQOWV07of
4TvN03Wnlo8OvsjLaEA/V27WUZ2ldeZhHdCse9en60PlmGBldpdsSpwz/hm/vjJp4a/OraPzxDx/
H3JpHLKRxpyWV/I+kJq8X59Rhb60gKmnv/vHINQOjgFwv771/46FbfrP2Bbv3g0eBx22w054XR9M
jD45j3Lh21WOd0nbof1en/4d00zAHf8es75sqSZmLT3BMvH/EHZezXEz2Zb9Kzf6eRADb27MnQeW
tyyaotELQpQoeG8Tv34WkmpRn76e7gchkAZFslQFZJ5z9tqUGQaPCvD3Q563KvHp+VRXqPiSZ/LQ
BDy7KE8Kbz77et0V1emzndhTso4zOGbyYiSOkJr+eB3ClSRpmsbmduWSI/vtNVg4OYtcjCr1NSVa
LXB9vRddABnkl0AN80uVCgeNuG8sPaFnvw9s2x6A32dvaRjOkkyrsZQXygNo5fzSbOt5puxoBurD
bJYcG3QaGU4zzxPpxhNmCNWNbCJlKjaNAWlJNnUTyaiCVvMom5EdLXlA6o+lp+uXJDMfZfcQwW5t
TTzkYpGL50Yj1csWwtnJUcVSb3HSnO4wyjYfmnz6eGkvNbvDEHclPCUuIuMhVnCF2I/Ov5aWQhMs
LMU4D/gqPes+ziR//23N+bdlGRauySSNz5+/rXzJhN82awA0V6j0N5KEnvG4WLdFQF30DEv/oKPP
PPXPZtWEKNE8SmjkqByYxpQ7u2ynav6aamm+lS2RVQdulUh8Um3lxax1kQVG0QW227hsiGevxsYR
lDKF2cIHVHAuWAphneRbpB9q8Fly9seFjhFSO125s69HdLGUJrpQbxawtRjuEvwvjgDkD50yus+q
zo8X3ojqyPMuVZ9cm7k799DZ1Anp9LZL3OexNeIFgfjoKEdbO8YTQyRPgUb1dGtisTMOivtcIxpb
53U8ruVVuj4Qjuzi+Owpqfc0xUf5I12lV4+QXskAzj/Kj2MSuXWubGRTJOJ1wncWhlVTPjaBv5I/
0mvJjWkTztddn+pPJqqxJHJPbWqQ8VBVxMUYWZ1wynZOQ2WRe4k126cu1HwQIjXBDf0aHhVqGD4v
maZJcBMFsW/xaDUsVCdh/xCEXf+A0RKhw5TiUD+gCfIGA5lBfP2coXX+dYiN9CTn43rSbIweoaVs
1vMLzlnc+bXkNUOdWQuYIt7GM6xN24n6dszR27MAoNS+Vvi2qkAyO8MOvod3XdgX3/FwyqgTDGav
ARO17dS6CP2H+GrZzZtnKPn3xNcpf7GrF0O3qlULmfBINNI+lZNW4YHkOV9ipVrKqZVLnk8fVPd+
SvGGE2rEk8Sqh/up9Pob+fNsRIppb1df/ZJSRaUaWYwpiXVoEFWuish2nykcOMmpbay/9q6KBlG3
NX4pIjrybyj8oVo47KP++Tck7KE+/oYiY00l/4Ya1dA1yqs3ynf7tV8l5jpVk2lLcUC21AF7XGWz
r5N8qYeqfjXb5ufo5AXGb0010astSaNsjdqZPImhxE8qPulLVaj1mWL4YVdpSbMFmwxHVInSpQM3
70WI/pkSaPOH2xyaVJne24rbBBDyGEE5V0+eX58b4plFB3BhMPKvQ1aFG3hZGfi7dCiPROawjJrP
/mh2QJ6xGTbbBfsAZlfVIFBHYAPtt5l9TjVj5Y9KdCRt5C5S4q4r2V+5OrVACJ3zo2EVq6IdsIwI
Oq4wvAjjF290P15g2BmOiauWNtvrOY56NE1qQedWFQdU8RS1+Bjs61Bb1XUPkWAekFPkqNfrxYEE
AhT9mAQVJLB1WgfWySS+ebLng2yG6WAfJswlZUv2yxlaRv6IpI8DmTqPkb7P1w4FHkehla1DXG8W
EsCO0vVaAvp/iAIKJhuNOgsJQnem5mp7bvJAOj386C9TZ9FpevMF2gZq8/47tHGeYZS/3AWl6W8D
0EEbN0zzh2QgydEqav/dGNQFAOjuqwq1aQnGUTuDTsUBrUuj9VgpzVOtategTgaQOhhlidx7tmI8
VGLNSY5dWQ14gBgCar8ILuwxEGPnwR2y8uFo6K19Z80HU6du0SruRBzZM1GsO1GCeUD/R61lbSb1
Tp9YVnzO75omWqstWzbZJy/rQ6rwRdRlG9mUA2pUv4Ott/af0xwqqZymyG4Rb9p3aeU3t26vLD4n
QJZhaRaLb58v0xhOtWknRH3yIjnQddG4TNLQR3LBC8k+rc1HzK6jbCebfeHb6zwqqYZQ8cbxAuvZ
ZUt3GDyKAGSzESJcQapRt7LpJMW1Jd11QUzlP6BQXzdtZz2XIkDA5t1rY2yeSF2A4A/UH5RhqZu4
LtnSyD55iKK8OaK5QrbMXHUqjLU/1eWu7fNXaoGRnnu+vtRUN74fRG5dTP2tI7aAcAa7ih0YMySv
82BRF8m9akbqUiU7tJJ9HwN++WoIXTvIFihF6+Llb3K67IksTd2xaP39deK0UKmKaJVV7fQ9QtK2
eQ3QUH28BpsLyrWr6RXxi7uoPTLTMal/bb4BRfBeHz5bvv/RkveqEcrF51j/l9av6+RN7tdMeR05
p+FBH8hVzzfAXzM/ft48NgN3/sV13hhQ/RgMu2AQyQllY3KyEv++y0S/BceSnD775dlHXzWSMBuo
bGD6Z3dec6e/ke1m6r+lAYX5+DOc/MwqTvJMHppKwFTR0w4DsX8O+Joajb+1TSfaFmqQ7eMBH8qP
l/l8hb5RxEqLZ3bf/PryIF+LRUF/84//+t//9/98G/87eC8uRSqCIv8v1IqXAp5W8z//sLV//Ff5
0b37/j//cKhu9GzPdHVDVRGRWprN+Lev91EeMFv7X7nahn48lt43NdYt+8voj+gV5q1Xv6yrVr1a
1HVfBQI0zuVmjbiYN97qdoJSnNKLV39eMofzMjqbF9TIzB49Qn/7RK61c73vecBQXiunyIObVe4i
r6n3rW6UaPBYqGASkK6DODHP9WQZH4ds0s4mt9Y9uWHea2hJ5pmq/HKjaEF38zlPDpBzw0CziEAm
lxFBUSvfVrk7nKw8G0/yzPh1Ns+AnJKzjKPuNGRrcvJ1bddGXXFXRpTS+qb4reXl6s4KPbH+9++8
5f35zjumYdum61mG6+iG6/71nY8sQR1fEDnfa2xcT7aeFeehU9Mz7hbzOerthvzG3FOtLIEzGWUb
I+iQ+fCzO649sIFV458UkpvLzFQtgDdjc+dFTg1Cgb7Rty3KSdU+RNX3z3bZ1d+qtO5wnwmfKsr1
byOy4U+q/pQmbXc1EE3dJ9Ryy163a+OT5iMxlM1UI6kyGgrw/PkaC+3BKkibGvF+Zz1Ra5EuJidP
D3I0L5LfXn8sf3t9xVB3Q1cjtPQ1XE99vwXW0fQnos///o32jL+90bam8jl3TFdD8mWaf32jOzd3
WbAG+TsRkQFeDO+ffIeDzONNtUBZIOyDliff48/hoQCL2uT5/mNe2HQoheGI7kNzqo+EddDDJnzg
Mlt0mGbOnb071w/LU98351NH/zmrtOz3vmLdVQWlt4NZZax6t52+tu2NaIiHTxjErNVM73ZdZrqP
lq9d5HjGLoeIuV6i5PTtcw3eeNH07vTVb5LHkRjzI/eAP14wpfzgXvUMCg0XYwq3dLLGS+844bEb
ypNsAQkUl5/9/QWfZwh8fZn7N70B+ZEyF2Ppm59TuLQ1849LdcWslxPrk20RU+URgg4BYR+N96pf
PYpR0zB464klue38twTKi+OsRGepryr0/y3FQvZH0xbROUfD+mC4mARFhZVhmMrV/+pV58trAxbC
v/9o6Lb6l8+G6RiObfM1s3VLV3XTNf64/ZFThq1GrvgJz9NsejI111w3YUxZSJAuu77zD4pt+Iew
r+5CBDIb2ZL9bdY50C/nUdmOSVdTNl0a22EwWUxAIbvJqYNBikJ5HBHnqdkZvTXeV5VdXpDPLMDe
iHvZRYK3X/cK/FnZlAOm7j3YdacfZZfjDP2xwdtLtuRh9LUSjX2srsn3eqtY94M160dnUxBkRRJQ
Gs+FO0PTVCILFnfP5xFptOJm4hr1eLFWscPWtUdWvjFxPKEm1nHJBbFPLMOUfaLcRkZtsTHN+hB0
wDKsLMg28ZxEJl7+80BlJiW1KRKAzwGk26Qx5yuc+Qo5OS/tN83wbdZQJUGpPuiqgzrbMbS/zmo5
Itu4D7ku/ASHUg6cc+VEZVTPsNUu0homEXl4kmefB9kHK2diM3yU3YVPWfnn1BbjqwOCcEQCFG7A
lXCVJ4ikX0xC87ey1bW3uKW4V/Q12Z3qhLeYDSgYY4XjQWVlRdlVpzxpoos2yFFWzaDZ/X3FGv5+
on74ruE/BN8f6wGbY+uhCnH9RO5SHWRfVnqbos3ExsdY+6D4SofmQ/QHL9Xd8uazLc8+57jzbNkM
EvsceslKB1mMn7hCJCuk7nkf+uX18/krz8ywo0izwJPk4ykceM1v86yCuDmCwWkDxse81XgWQtdp
9ZUxN+VBbcnc5GZ5V5C02IvaipybtsfjoqZu/o9pcQXTTAU409+rk28ekqYOb+UBdlRydsVFNiYk
cv7SNcOnotOnXT4NmXkjR5zIDZcaSWZMobnU48N0cHnmoJaI7wntkDGjZEC2SqzajkESXWVLHrLU
q9ZIy6pZXRHfy4NZUs7Xlci/kz485bX43vi9cQX05sqWfMrHyvRbK/xnqwG3fcXj+rex3sewkoVQ
tgxKe9ojelH38qwdxunjTPYl0wB7YEjZLXdptXcsF+RgofnqynY6NGMf5yjbkk0G9wX5fK/v3Ioc
KgwHgGKwoDaVIvxzN2QTbhdecI/+Plqaedhec4sFoT/U8evYR++xq8TfrFzj4zyivEKgA401EqD5
kHw6SZBRaZNCCq0U980Omx8QqNyX3CvAUpZadi24/y99JDerf39DpVzorzdU1zDA5ujzTZWbKcPz
Dfe39WRi+2E+VI1zhb6s3sgV41B2pHlRL+zlYnJUAFwQZkr3cp0pR7Oo+TmqapCs5OjntXIUlNMO
uX5596+u/7wg1NuA6EKti0NewYjMW8SfmWMGp1ijBl2e2R22S+BYe6zVq1EjyR57FOTpUbNQom64
lqTlFpC5h6sZgy/rxFJR9FvTjMrnyY2mPR6jKppBmj5o7JUbUHkvm3bgsOyv2uo0tVrxbFnFghpX
6oUs0n5BG9pbw20wq+51+4qW+d4QdfZNtBjxuW3UPECNtLZNgFgtaGPnirriPlLsdhtYoblF8rxX
myJ/tRQAjqzftZNpwK9FNG2tvMLunwjDPjmNbn//NTWbHSLlVGSG2sdUF+hIMZTK0mp152SScZ6W
QAXRzxfdgXr9+c4P/vek63F2MtrBfdOz6d7mS/mG6PbdCUf7lWKp7sbL/OnZZ32yKG27vwIYQF/n
6d1DGqOYrLp6vFMVZJoQNM3bPCeYNTh1eCbXo27GzmyP9mA6W10Zvb3nko00lALvkWFQMUvEMUfY
8Gm9qIg23Vg6Z3T2CvEGMV2glAWrosB1Ko+LlIpKt31sCE0vKGYYnrhxGQgoRu0lcgBmNeWgULoy
vfCX1N9YAJxI0jvv1oDLS1eE+4Bl2rYa+HN6kne3ohDVXV5WbyjqNBxeTBXpulbtybDP4fKBYBX9
2dg6MGqzYT1SBvAaBtYWKWr4OHS3uMAlbMlFvCW8M91hpYIYremTb2aFPBVw+buoKELs7K4kuZwG
a53w+wFZPbmXwMpW2L8E+AbbT4M3de9KEq+7DoWwXcT6VuD7BqEm6e6zwjfWRqf2BycWCTfEoKTu
OCzhzyHrTRHjvVnVtNZKAhdgwWCWUUBNDF1xPg6yifSMGtXaCjEcZEBzNILS8lTNYk7lpI9Tb76c
6sf8kES/vYyc7EYtxFS1SHe6grPzOLDG9WdqRwddGcGImz3iooIAWzHzdyN8HaZw+pbzYGZVm6t3
ejXlWwqo3K2pBPpFAYIyU5iqtyaoCY1yTe66PzpdLa5lZibrjo/ewTLK4aRoubNE5jkuC79WeSzG
GfUN44OscpNaPWNepcj+upsePrs++5tJe5CtjwK5NGo+XuP/2ydfRP6EsU9fMoPkth251tJRjeCx
66vm3GaoRpU4fJRdttXum0QTt1gthI+uV2dLC9DhRg7GlpvtzRjigWyiFK0eCntjOmrcLBpKutEy
nI10ov6rVVrwGpgngPZ5ocIHcKYGAqR3R/HC/iQm3+U1txWWBA96F/w2rRM9tXfes5E4YlsSkMc1
he2KXrnsYSzx8yCbWSL4/2NjvBS2bVx8rQBHF+1Vy0ebJrtQ5n4xVK/92YdPM3I+iETIrrmAVUZ5
+PfPE13/6y7ZdE3LJThB6MHiy6kRjvrr86Ri2z4VcQ6Itw2NihCoIcr9MLkbu7P0u2rerk+gNz23
/dmaxz5b85ic2c6P9fEvM/9+nZxJdta4/voJv66LEqXeDHU+3UC1K2FzdTj32d5RbXrrNLq2wPiQ
HnkQaSk2CiG0mz8GGjtlFyDqaHpy3UxdUiJNsafln5DDxvd8wQEo1f5WtuTBbGAycKOoF5oVEvLr
W7dDNeIKqpKhINuOi7FR5906IvL3kRHfRXns3coueaZgcLjsggn41K8BzaLSBlkkFZhes6KGTcfP
ggUreTbsvRMFoxUntx5CapMOrB8SCIr6Wz0N6WOkue8TItdrrcHfEui/9pqfWGfk8+FST4NmVxaD
B2w62DlGa91DcykfkjLfJJldPNv5EB+tDisc2aRcWeeuBW+nHvPyWUx6tMBK1S7K7qykOckOUnZL
cAo2X/PBKsCEYt7VmOe0UVAfELlCOqYNxUZM01dLR4cuEkq6Aityr12p30uP1ay3Z9PeuH7Amt3e
khTj4fr3GSkUXYCvGuUzQ6mtJxxwDsQIslMMJ2YF1zF74ln2XRZz6Ppr13bNhcJXx9z6DnRn3Swt
RCWpdRnSQtvHdeQAOGisFxUBbDha2TdNoZZHzuC3V/edoK7IsR1YiSXSoDBLWIKXpXgZiL+QNXCs
g15G0YswFpHiDgdfLlP8sAuOWCUeRzWoQDFTw94qzcxjhuCZiEH/EWjmeVCd5K0Gvgau3/OfXTS6
CxalyaPoI23p88dc0shr17mn9CcrzMR2bFV9L7ChPvijVWwLl2pCCmHTdVwH0R3/Y92yNwSFwUFm
N2vW4NPJqMS0LPTC2AWqIl6APi+ccvSune/Xp5FsHnRy+k0fkK4Rjkybb1xjheD21zQ1qRD+zXcw
EhC8WgtvT05LErDOifeDR3vybPIWasZUvwbpkK5S2yUUEWOwnGqJvwjSTn+D45UGqv0tUuHLT1iM
3NqBp++bto74ZfXqGU/Hc2Yn9rcsTd9zZagfnaoq/9PS1/prnGm+VXmaYeoa+HcwL5r5x62qHRPN
Ae4rrqqVedQbPblGx403RwFn9bPhaJpUr1kUlze20na3PTS1u1HXnmV/MiVoruAnljWovXJMdnIj
IptRY/3elKN20R6qqLzzJjc9+lo0rMN6RLJDTHMxEu14NbKJKtUStZfn7krLqX40dvkVmaL7rLga
qf5By3ao0n+0baMeFLXJl2UHnCt08vvG9PSHeu4Pieki3TfElx5QKEKyQSX5Inf0VBtgegosZSH3
+3L7D2Z+PEWof3c2NrQt9QAqGkzLiDdO2rOytKglP2FkVW/6EoHS1hnwiG79HvurnKAuxpzDUbb9
oBiOwWh169aHnfXHgJxilzaXyIktitpV5o4kYuwLXLHmrs7N+q4DykDcyr4ocd/chehWjwWI0WWp
6urJdVpEtuq8GVLV2RoyGr+3WE5HFC3+cNzqPvZd5SWjimCRxLV2mZy5/g3w1P7zcsoDf17OO/dx
uW0F5o8aRctkiOAW6tKwdSLMW8FWUGsBGPylriNUiVQsbhQc3F9Cx37tfCy1ogo7Uw8nLNktvNzd
pgmOpPKiXLD7M/XaP4Jvb5+jYmsafvbiUUh9EHZYQzehOSriQZnKW5lLzGv/7MRW9RjA1jkMGmJ4
2R/kwa2vNdWjAbw99xDnonFcm23LEpyV/LERw++Hzz5E8MPKLGrjRk75HJDNzsXGpcQbYpkPDalD
PUvvPMRGK5YbKg/KmR2OVSqmyOBnsGfN9hlWKweDL+jWiLvuFNYoMNSgRxEWA54VWTzew43xF6Wb
N1coRf4N4cHuRQ2hqWRwkb7qfnPfhmWBOKdZC0jl6PLIhVoBBFVD+ESwAoi2gLsP0KXab10QPRj9
lMc/QDyyXJ2TVWOT7FHKJHfq3CrcCACBndzJsYyWHDPmpNOvMWNOuv/9Oi+pMb4fch0fV2o5YQ4i
YyqIkppzpeecgdkXZYinqiwDhSpNuW1atv4Nn8juAYOoHcv44IfDSegX0SuxEDTheGieUy819qpB
IUAW686DW5OPnQVc77Cy+faTQNBgo016rty7GrU68Hei/Rj47jmoWG9Weipeiyo4RF7anho1MTYO
kbwbAp/BD2rus9kaGQOP1yJptWenS8pl5XbTreGUYjsZerkzfAocEyUFCxCTQE7DRjsYtRad0Lul
KxV/iWc8SRHV8DtNokM8Y4ZfReJo7AxFiHnByJ2mogo3qHvjzgkTGLNAj9+c4QtLZkgmmGVhxwmb
BWrGWA4HB1OjIQ9HNDYMEOr7eWZqYrxpLQqoVWHZl35oX+vSG1966tDXTm4Sawxq8dJq5hKKjfco
0gGmj1tEC7U1o5euwEbB4OOxlU1vqqnNDoZ7oLwt6pDkAXv2iO+UkW6zlqoOOYvgHZFPJfyWW0N3
NslRrZMSKFU5r9jsKU3uJ7BcVORFOglh+uQBftwSVu1wK1vIPpDMgfN1C4RNaTJa+zxwvI1ZNtwZ
VPRdlHN1jxRf2TcodocvbVDexXw6AkTLK2RDRXgDPPUgjD54aycN38EgMq/qdP5YGODLwY36yYf5
+Vy22rTtshwSxdz0PHBcCtzAw8cof9aQB/b536/T7b89+2zDIECMY7Ojearu/BFH10CV2MKulEdq
3wC9+hiSiWrqb9UhS/bNUM9OXGHx6OMnx20sc76XePMFLV/iz7nCIvshEFtVFtMpd0MrHqY3ZWHY
n9MzFUti+dKpAl3mY+780hZkRtwXW30B5d9JUZUDVE3T9NAS8X0nc70fuyL50ja9uaCmPb9QoqBv
C/YdW3izlO65cxgUaOOXTMSHgEW5vAjwb0IU1FbxsAo/UsyllUWPyAtvZGo6xNn1McH1VCaj5div
FljsP8fm61qvcf5DJsP4+0YJGYlh8eSyDf6Z6h9ZLsI3vmmXo/No6ApM604k5XNqge0Jp2QzVCC4
qUiaShiunNad0hza+fAxkuNZu5CdQ9qACJqEuwgya8TrZDrppDAPZZbbB3lW/zr7V81hsAASTi0+
My3fpp3ZzTY5Re8+oLlm0en23UFTKucIlQCYk62Z1yiDxjrvgt6zEnBjYX2XF2VKxEUOZGKYET8v
wv2cr2XoGlcnLVnqp7c6rJjv3TCsXL3hW1JhfUt9Q/4eATN0UNC9wJOmWN5QrXvq8qxVkUT2qUVk
vZ3KRN0lahKeLGEVa3NCPuOF5lOIpdoqhS51JESHUdochFGyaXjMM6wXVGy830Efxa3JB6Qgqktm
BiQIpN4V7kM/LyIQHn1cxLa1+nWR0Ar/3amB2taUXn5cBE6nPs7bpo+f5OvK8Kj6NikSN0o3vQk4
DWF7GD1NbfBVs1ztOBhJvJ/K2GOxS5Sx8VnLNuMYbGUMsqKG4caqhPcRg8zwTJn3m9cS/41BTVRI
Jxoo8f5Hk/biC+U447omnrJ1rdiZuysjLi6BmbyAkPPPJIfrXdPoz3k7+mfZJQ+y6WXpmsB7fPyj
32x0fdFlQ73KxX3SoWKSKVEyIPVRnn0eZF8S9OU2yY/codyefZv6kMPpxgDCt47aXCDu2D3eLm5u
Y0ZFaYIcFZ1qHWvvIajHZqdnifGcTN6aJJ39oGJUfFeHw0OqjyTBUOZuNSpbqT/WjZXSjdG6KOt8
OxB/X8pvreaKfOsJPGVlU45mNsIrTWyssv1hzVszPM/J0CqxTRdNJdZOFYLNe7/4bghHOTY4Gp3k
AjfU1pGjVqePNa/uYmdBdF7vlwSnWc5A314NwMvJlIRXuSRjlxmAJQvDYxmH2YM1xb/3w5E+jrmV
PczzLazDX039mArDPWWtml+TDqs++RtFWblj6e8uB6NXt/Zk8R+QhUjU2paC0CQsrkoLYXyeK/Ku
3GXEhxdDoncPYgzLTeka8VomCv0kMyhVNnEH4S17zuNLqWpiTt4/fqzbp6o0lpOBzwVrY2ef+Z2C
l1jL9jJuqxerTS7BHOvs43Jvgxd6HRJUpghNotsKu7sdYJNmEwWeeZ/mKVipUpm+tzgSJM2P3Fet
17y4JxgMou/XCYK1P3p+H6LKJEdO9ducvGqdV2CjTzLlQDX1nCOiZlEmFfKGlJEewViWo329a6tC
vLnQswV7dZ//zgV1ce05Bc967ChCXqVwyl+7rKYGGRpyVqC08DTKrVMWSTv+hykTpJLlmrX9o5yB
hRAb1ii9tiVwLkoQIjDgXXXfzcE3OcMBtFZavTiV3NOW2Ek1t/V8GFR7wO0t05auFiLuTOyYTsc2
oD868TUbo7Ohp9VFPnwA/bPfJ58sP7fz2GcL/dJvrV/XQe3t/8PDx1Odvz//HdsyyPxoJOo0z9H/
GqYzLIVSXHUUj5OHi6aGgXKUjcHC88x+SWG8fchEA6VoPgs6nw2QqafRMm585WagOH7d5b61x0Sl
WmrEJg4VJC6y5+pj4iQQILlVbRC2xGvbx537Uy8bT0Fzi4ELKM+S8hR1ag42d9YnikGecjeBLDK3
1ADMYx4/JggmL5qd+3vu25APc8d6FVQSO5mV3ZVeo5yTqR9nvSnga08BTZWMd2HbN29Z2H23IIK9
1kTWsA3pxXMMWgkLivSSiGA4FzBd0RW5xbn2HH8ba0Ozq9mdQndWqHao+odRV6djGuHpNeFkIapc
X8T4faxtj6xCybPuuwfF0uC92yZajLWL374JIHr3mZmhnjUDaoE0r/6q8W3P9dJ5NoUJk9m0841d
ld1daJenlFqs1zQDizPnldR2CBdiKMKLE1d3gxLGu3GM7IOfW9bHgcdnUH4F4cE6M+ARWhRR/2PQ
ed6SoYkq7yWkYnnVGmp9QAHb3pIS41HaRWKFgBLf38Q3b2vuTpTwVO4aJxKSD64XApToEufe9UFR
aN30VQsQHhWz96DvAN1mcbEuVPcZsGX/5rpRcVMNdbOKpy7eoE/TFtwBhmfPRu5Rm2H/LbDEpg6q
IbzpjMc+N70fVq/csZPetmTnl8LxsKFJ9EXbaiBZstDdIDn0DgUQrq3tKvi6FxhPIqCaUvwbVCQR
cGVAz/WRYa8Lv2MHnre3eukSR8tF9NYlw8Ul2fpOyomYjeMtwLphcAOJbE8V+t7rrfDMhAweddGH
2CFMPdVu2C7P1szyUFUAoJTEuO/nrkRRaiCEKM+kgm2QwrehfBnd8oK/bPnYF/WjVnvpLQVM6rVQ
tKci0JyzHpfNSVj1ZYjN/FgCcWQL9x6rXX5Uo+AenK/YBU6GYXkdFeZRIfbsrSa8wV4Hm6gxpmj1
WjYVYd+6JdtDW++Hc2fjxx1g2vdqKvHs3tGFB93rTlrbuTvKQ7Sjn3vqMfQ4q0Lje1KGwYbSx5/9
cjAhiEm4Zp4i217YfFEcOI29L65kRvLbKo2vrE6as0BwuWD5pO1Bv/ZPqsud2lbTbEOQ5DvP3eEu
c3vjNI7O1krNEJaAXRPQM8M7OYjny3DXj46zL6fkjRwjMwbNEjsvSkBZynak49WGgjGF/AautCSy
/MQyplsZjsdjbW7ahg3Sw9O6XR5M5TrySrEY2kYpSMUZ+eHjlNpxtkmsuPAtnHtxvL1PXV1ZhKjv
h9Db5424VCK2bt2s3bD7xPXL+I7NGyu8uH0bTKu/TC2GnkhU6nUdvU4138OYnY7o4ubHYD4gJx+u
TRJ6x8qfQG/Cm1yOCa40XcwtPVI6f6sOUXZT8nW+YBVUXvL5zDG1S8ZN/yC75GAPJ3IzoO9eyCbF
TdlZ0eo3yvYOxaxzrRO13w3IRSFK0nSiYCLylnyNldx+jDox3GfA7tK5VRbYKkZBD9lAHRWw2RwK
J/95liYGjoSh/fWz63Pa51zPKCtSG/z0X1c62BCIKP0B1MTdj1UT79zO9w7EL7NtZGrBaYiiZhPW
RnImlQgVtzSq28mtHZTyKrqlIbh4PJm3RVZkh9yd2n3I13/bRYV7NAqBq4fA8GOsWlhd1H3cgxUE
x2MO6mOZ3oFvo+rAnTJQJ3G87c263sWB195Sbg6lzkvrV93PTyoe2e8AsXedljdf4hqDFtsxMqBw
bAwppFK3fdklC/zC05VGFHWnYXO/HSxlfmQg53ChO36lGHalq7X97pbZg8YaYtEQVLwM+DQPwPF/
mEZ9DrkXvgY9v+EQJsUFK4NuW4v27PJV2iS6O2zwSRQX1XGJLdih/qxazZtuZ/GP3D6pkEtgnYT2
xSb3/OqEkNiqXmvuJ8gb6wpE2NEFVo6PBwqKQGkucJY63EvJBFSgv2Elpu8q1AtAaKxJbIBK6x5G
4GGaDOuEnFFbht6gvZjATIiBuCQqPY1b9rpREbxEoTUBQlCrPWFK5z5vhneNGpw34A8ZO+LGvsua
Lj4YEYgpN+vFOfPm7YtlvcXa/6PtzJbjNpat/USIwDzc9kh2c6YkSrpByLKNeZ7x9OdDNk3Q3LaP
d/znv6lAZWYVwGY3gMpauVYZfPIoWb1Cc7c72gGvSFo0PXZTHvz0gMlBYJpNT1NGKUqaQkJS5333
QnqCDRIiouXF2a2K7BHWC2rQxuZKdYL02pkhqtBmao/5XybHSW3te8+kNCUaqoAiVgCqkx7BZVYO
FJlGnv/JMs3mwaH+MyljSlZg9aoWXo6xTW+judKP7CC3ewF3wSJa7Owhqq4F+tXFCzgDJOadeJuO
2izHMj+pap8DeERouYTC2qr7dGuY/XDddSiMzq6Wf/NS5zd2XcaHyovNh8IIf42We66FMkzZK4j+
6uRhqaK0r/uon45jn+RPgT545Cu75qftwXILycRv6BT9VqmR87lSzRnOm+SbO6EQUiwq9NnSTBrV
mXrMFxXCR12BxwQKl7l2yn24aNNLoOfZUFDEprdZbaUCbWRtcWNZZpGw1BrtB/cy92Wy1NaOAaiG
fphfYOtAi7coc8DGJABJffH+3BvpjRd7353E8G4jg/V12DzPBoqe+qzfzI13NrPaPzmeS2V3mRjb
GVk+oCfteOWljQ5pfjrdl0sTXeVTlh9YHEdXJSuFHdhv/cWGidCox/F39udmirF5UWG1XSspakmt
V+wHct/cLtNgRnuBG7WpWI8j95ErdVLiXVrZ2mc7DpwrP0FBg688v1ct/QpmJt3NbsMLl4quz+yD
HskMyznEqLntBgS0qeee0PKtuq7fsCX3bFEvfyW2tdEa94+QxtXJq0FIA+trAxl207y4DdLAuWNG
X/oa6eY+s4yHxAtZooKFAM5/jI15vhmNPgffkwZXg14NyPjAEVcbLAHJUD1n7DNtKqgTrsWG4IO9
6WeIcAD/PcAD7PzGXtQOOvvWD9ynwOAtOdLVH6qiTICUi/lkKrwIQgDG3X1aUhOVMvAimHyl7DH9
NqihDoAAkCD8HC4J8PCkOnp/7mbD3iajW+9txASsMGJDMsgQYihHdM3RqGW9pioQ8c7QI4ae/zQ5
w1NgB7eeZQfwTMUKCZakO8I7VjySTyseeZeGMVBrld1s89YUtEH9Gera+Ba5PV7y0rb+nJSFe+cl
5ie+PxArTFs4pPMHtwuSe6cj2TPlD33sZpemYhW3q3o2gKclShwxKPi7tvwpHTsM1X3hDMlCYjA/
JIGPToDWjscuNOaHi0217KOeumAvlhBxsFow7y3lRizlACGTaqED0yodMAnPqW66Ln09So0y2Rc9
+65UMDQL9Rkxl0PuRHyvUrU/pDwJb2sL0Qm4XOGK0jz/Vhq+Bt511zr3kAvOt1Zt8wDI4kfITVE2
KLgtCmmGNo9wR/PJXFsLa4bYWrc46QkFf0Xs6kg/NmjYpDa78COKjSq8zkVF6ZvpGw/qNFlbA7LA
x5CrPk7OlF4pLC0rPZgfXKhCSSHcg2Dd9ZZq8pgGuemVOpyssYnqXp/chv2vk1Gw0dpR0OK5JG7L
KHFOjd/wLrYcUTvYIM24HK5N69yxyzsd+i5q96RN2aIoHXczKOk3PwmT75ZCkh9Sv/YL93tt28Z+
8AwWJdrDUOnf2ypfiij5weKKDfgOzlG9s3i0LF1pILoDVWt5ZAc24tJHxz6hO6cMqf5gNE+R2QTx
VrVTlXSScx97MRTlKgp/KDUiV5PPGpxk5Uw+wEysFKpLxXiUpgo1XgtCuzvAy/9qq9uOSpNRr67H
tDYvcYMGs/RIKgr2Gu9Qws4Gg4dmniDinDeePxWftNBunoYG8Y8xKz6ZyFx7iao8Li/qftdoLwaI
1RsSBP6la5UZpNrTEB8yvYyhaOhHZV8WIUT0apqyF1v8hGu9OMc5Bf781iJWzOb4aFFLhjhaOh8t
z3fPSa18CWMKwAZkKcyubj7BaFp/KkAjlVAJ3pWBUn/yDBRde6TouMPSddkHPmo9qRm/9e/g2R1u
+xL4aR7bv2rzHL8EWVxfRyp0u5UXJOgTsd1jDk10Jd7EHOE+Ds0S9ApeX7F2ZFwUSJ9M9YnnBzAW
zKPT5zdpSKWAzULz7CgzgMHeMq4so6GO1lftzxb7nFcZACa0xwv7c0Yq4Qokvrojr48X5t1jWfB4
VxLHIsUS1uhYaOlexupeHxxLrez2l7EdoDOe9uT5lmDe8BrkCEDGixfd++hgUsV66QLT4oEFMcBB
gvMhZX9zRChHgtUAeYwaruHjZew4osnDhvZRgo2+1SE5df2LN7UbtBXQlUVLj2tWI+Rgq54tIfkT
khkib3ZYkyOk4FeW4/X3fTA5B6gTyxs3OYM+iT6hXN1r6vBJ0Zz+U1aPX0JqlG8LMx+vqt4EuW+M
wz36PNcQcXhnx1Ai+2JrtR9wCZZ3F1NP4dCdyWazD6EN2mCsmAGahyfIGYZ7mSOvKfVl/Rwd3Xzc
ZghI8ooXOfC1xOk5CEbtKdPGnznJqR9lGeobUB7WfeZb8VU0uqe2nbOHzko+d2oSvNheTqmXiSZh
TK3dS53AuEuufTqIF/AAzJFV6p3EW5j1c9YU/UMQucaX7kdTZcGVHlJoWA6QmMPwgF6qUsHrHbPJ
CRnSPJ28ElYdJHOcPw7hfpxOJkQX+vZdwLtDM9NgUJ9IHwTWkz8NwRebP48NWWC8oxd8Mfi2Pfpp
cZKeYg3mfQzJnvTiOS/u0Oz6Kb2aP/rGcCK0hkZIu+a66s7uyB6dzBq3M4WaIFN2MSqW95Ovvjam
cu0oQ3C/mnnhL0+pH3yWoNUOO4O2Dyd2ij84iiBWoQinWmANlhDyEax1bBcRvT9O5/csGK1a0z4n
iXOIhnb65s62v5tbQM2Tlqu3qk66C+z0zo1ZI4dTHUJnHRZ30lQpqn1yBC2Wy8875xnu1K82ZBL/
8BYZ1EU9BSUSvDokOF28Q6cE77wpxVJsYQ8NWQlyr5dZmwZG6gairLiDPp8EyzTnkN1Grw0V+fkp
XRo5Wh1r3Or4EPcvQtbpZwDxCRS1nHgdJ901Zj3Tvwj5MNU69m+v8m/Ptl7BGvJh+gaC1NfL/9sz
rdOsIR+mWUP+u8/jb6f55zPJMPk8tH6qDl0YPYlpvYy1+7en+NuQ1fHhI//vp1r/jA9T/dWVfgj5
q7N9sP0fXunfTvXPV+oGYIYM3yi25bTov0TLz1Caf+i/c7EVxSh0uV5HXfrICRaXWS79y4B3w/7y
DGKUqd6P+vsrWs+6xqjsO88IyP75ev5vzs9ihqX3YMa8na9nvMz98XN4b/1//bsvZ/yPz6SlBsKq
BhS33v7a9ao+2Nbuxwv92yHieHfp6xTiSZeTfrCJ41/Y/kXIfz8VmPoONhdI88x4au66MXT2NYh4
JDzoomHV3I1m3oDcoQtGC27MyvV3itsUaC/D5UjJlMcb5eKWwHEKwMQBXoGGpK1PetGO5k7cAZpj
iOjegvmlgk5M/eyl58rjLbDUSx3BVvihTDaVUGqqtmwzAL0kOX22SLiehxHWsw0M9eyHI3PzemiN
c4LK3GKVRndeB66my+glwkcnQdnWTfoDFTblGg5xa5tnWXJkT4p8lJoVT6Ayr8wqb+8M186fFLIv
N5bXPohPoip+udAj1+NOWyIkTIc7ZBOSbDlJCFSPvCLlvJoyqwSkZQGGy4wBCy4nEce/PDsMpw+O
pfskUf/izN4U3PS6/0uQG2TglpL9GSQWOLClXF/6iNiFlDF7r+7VYb6F2KZCSDESAsP4ZZiMlUbi
vLdZLIQZD4VJ8S6SzQAQ65hdADmUhiyhE1M6g2ttLkGJ66LV3k7Hd2NAnv4R/s5KtT5CcaOhovDX
hDlrTdO+Q5wcjsTlKG3STd/DZfrBzgtRtOP9lO/QhwFjG970SXBY55AIaUqWt5sOWaXjapOjMHX6
K8ogf/tgl0nKxj3X5WyfxCkmJx0OmTottECDBWaSfUJraYwa/jS79i52cYpdjtYGeJ19lu7cRzm1
RMssLpspfh2/jpVhDcKqu8ioUSrKsvEABAByy3jWvY2NxPoD40iSQIyo8K0FQk3azh4PsVe0D0Og
tg+1Vjonp3c/iWm1t/P8CVIhl7UGodJkwJEPthkgXrqMFNvlHDLTapTzuE4wXc4jDrWcv8IJ1MDN
SZmuHIVT+Phar/uhdNcGa19uLr7LsdTsSvVu2E6gHdqdV6FqzR7uSW0NI4ULrsqak1KhIl9tfEWt
/3TcInKlbiXcb+t+PLcaVAIQJMCPGhuvtdOJ0qEmqy5l1GtjlM14sMjmi+ldyMfKa/EHsUs59rtQ
Q/EHGS6F2JUHdbTfRd/J3pWAjCmUblLXPocLKAJyfPV7Vihoj1SUOLxFhLamocUzoBR3/QH0k2SA
zw9idOawuKH+1SIBskPJ8xUb1FjQBdoBO0dLbo9fylPELup5zf45WpFd2Wnbb8RWzjC+sqRIn1p2
wy5xQC0GpGHbZmc1ZfOIBHl2iNo63oVWDBEGSMEcOAiqPYPv1Y/lMNVwyGPTFltHUXe4bcjRXvri
/jDPqMb3cJQG173dDDc9tc833rAQ8Ug/9kPj7OrIvqCIuLs4SD6BBxid7pfQaCM27vV+qypBuVtn
6PL4da4PNgS5jLOv330w22qkHBUdbZq3h8e758rlaUM10bwlh6C9e8LIg+UfnkiXh8zgR+o2APSE
nnfrbH2FHdMMimroOgr0jOqE7RWa9O1oAm7fbNa+uPshuYz4YJcuK+j+CPL/azN0LqTIJutdlPOQ
XDcj5XZtcr957ZpBu+mAidyIU+yXsT3VONtgruf9Ooysur/ry0rbmkLtgfYPpLSg03e6aUQRIGAN
6nGn+WZM8FSc2txBKj3OWZhGTXUdz2l1nRipqz4NFrkDFVLPrcTUS2AipQrTQv3aset21sc7Mbkh
MgS8jA6Kv200Ndt6UOVs5tGZr3jMafcUs+r3coRU3k6fkYJZ7brFryDTraOYPBVQ7UYbS+uIkvtA
iR/j14a0Hn8JqO9dpHjLzsDijkw0gbS3s4mtWU45Fki+L2dbLyCs4Z1Cb/lytnf2PEWuEd0aKlj1
6zmNqiN5anjcuwyxaAVpAh02o7DLhl9cWPW2NUX9D4jOvcZGhjN/iB2crzWnSavwzg40tgC6Rg3B
tTekk/LgyoDEfri4KzsiIwnS4dVWUFhVjFV6kBGXwTIPdP8k9aoQLshlrroAR7mTGe0xvJKQj0OW
uSmtjc4yQrwQkO9S3XFGG57qhX++Qf2Df539q41KY6kl1Y/QjuH1sJr0vqqT5jTqIZJN1Ll8kth4
7D/Gqv1ssU0D9EHRIfZ0NB5JUjPQ6L1CMUxCdykoUFEru3il2kC8jgvQQbwytujYh3wlcvGZZ2uy
T44Sm6tTPGySga/AT61d8VZQkFy8WVGeo9oE0NRoxxiIB3Q/cP1DVEIFz3K0OlZbuHhBcGhHZP4Q
Hl3ipBla59VB7cavMzt88zCwiboOkFN8mElOMS1iweKQ4PXc6XJRoK+a2wpYk+GYiJ9MwPEie4y/
UQfltZP6LeADYLMwMvcA8LVvlaUBsiqn56kYqM9TkpSd8ADSmVx12PxU/dsgndUnLeILuwyXWfM2
r69H8r3/blYfXSdtVBTHQRo2u7YGF2Fsv6cyG3wWMllKfxPpUfACe911UJHtb914/lRUxXZsNeUL
9XPFnQ69J+qsRFG0yLuzjTqLeD1oGflTmFK8MiVVecONeCNTfTdljlSqnMlti1/ZUkCY3EdO2dSd
7klVkva6c0P7kJGw/6LM0Z08h9eIFODndRk51iFsLDgXzV6BwQzmrOoo78kzAkJnE536D+/KFFXy
Bj6rqnG24lfvq008UVO/80wjj5/N5VWdDZ8rdEhQM4JrAaU2WHTM5oS6mTLcvXXZFA1upZlz55ri
6PLWVjywaqNbXDWaGz1J4wHwKBOweNKD20JHDqA9G73ZoHg9ZeMx64aemywDZn7/Tw483ds2irRj
EVMjtJ1a9VS2nXMrIZPuD3e2Ox/XATq8wlfcQamqlwGUMqNWaVXRJeZy3jm5L4sivExiaHVzH05s
fMpVOMDwr7zKtzYSKw2o6XQHtmk4mMv0s+LC32QmwbOS7tRY7Z+Lrhme0YHXt9FghVdiG0Hc3oCK
+hWK8eFZTFVhQhWUqbfOYhpApyPMZPMWuXRLFn2IsX0Vn4SbEI5vvYySnVb1zdOU+d/gDhnOHpI4
58kfQaHLoTTc3hWlPa8BH6NQgngdKjHS9Ys2qDbSV/nm7nULAXoZuMZkRTyhQv42WtxWPb1OdplC
+mXmfFKHOjh+CLEblSdq4H0Ordo8eZ1nntxeicAOziqH0qx98UukuJ0UMtFLpPTtNfLiklA2JCbE
t+EZkSCZQ47WU9pzoBjbvzybRLJGDTchFG5HNO3Ge8dWkh2iDMleur0XYuuN8R6iLlTn4KA4fHD4
QwqDbZxef7QX4yksMw2J7RoVaZlkdJ/1qRzuAj1oASdlzsFjZfloq1m98et5uJauNEnnwgDZxzfS
q9BPeeyscZcnYXhfLD3PDIJHCjPXIRUsHLcd1OT+BEvs1utaWAa87IdG+Xe0heNl5ieiQ78qw5cT
j2Y4HJooA6dU1ZCLtcNj7ajhM4UA4Cr9Z2mM2G5BEFn+KV1sbgNQdZ5hjRMvu/XdfR7op8r0Xgfo
PRAGJGH4kWOiFC3bO3NfHiQe7G1+0xfO72s8pYHAu+zmUQKqvpq2QR9OV9Kd27IDjGZHW+kqbmo8
5eWXLElfzwYPeEX60nauDfQxQd0UBkkbd+Fb1COQIyW8sDulSYtbsUWo8Iws5f/om9cGhXK3YvCX
QRIlXWmMyI7B0RTB7oNj7cLCbB5CC+mh+ouhueXtiErmI1XFbDbB67a1AD7u2qGZD+zCh88+GqyP
auRu4DDP/sMrY83O20hsarjBs4ynuP/jeIkITf5fH87wdn5xrnMACj6wL9/ce1ZEfUAIh1cC+bC/
sSneuXWVdk9lRgCRgDX8rNs4OMULxnoj0Z0doS4aGuODNK1Rm7el3+z1up0ecpsijyz2IX9d/sJk
6r/5jVXfXHou22iNglBLIh/Hm1euLvsLb0pK7N3YbhmLKk34nEN3f8VeNZKuHXKhdVLWJ+CCcEsB
gH0aw20aLRv+i6VQY+9kj/nv4roELYpPaeVG+3VMgCj6ZuqD13nEoab/P+dZzz3+79fT9bO6RVWs
2lephZZDox972D2vW9/gfSvte+NmqpiGV6/UuEltIz6NlADni0NMg3gvMRJeUZSz11qPWpJliETK
3NJVxlkFIhBA+NQm1bQXo7gvZ5TwkSKkPcVXyHi5Ecq8ch8tJ3A+m9I0pqtubveqiUbilqSGeYoQ
iAO6zT2/DXjk3Ujfk/u7+MnlTO6+rNr26vW9xh+ja7J8yh0/kODe7VIXXYEWktY3m7o47KimMqfW
L/Yc5h3zcpgV89det8prGS+jZIDG12fHNwValGW8OIY+c29sfVKQJRip54DqGqxEdTO/MV9/6IpD
bNNsIYA8U1r7v8fKxGkU/HBsGNFq+7mExHsrRyaglctRvtjKVLGe5ehfxLmOi644pKOhm+4/cGNJ
VwfGq+QRgNk3ziyx12EfvOPRSoEWpKgmJFCc32pOUL5Qa7wxzQyM82gaAJjjZ2MxIwySIPNCSlS6
VkXpPRxJCgDmuXjRNZLwZIGcW/HyRn+ZA0lG8yF2wueAYqUXmoSfLbKxnkdSD6kq9ViUzlPj2/X1
uy7aatc9qo7gNBrv4g0gK3uMbdO6EcZLtDwercnozkKC6S80l02kRHu1ivTdhQVzjO3kBq2YywAZ
JY1rpJeh0pPxo5XEewcoza50K9RZ6246FlpkPJYUWu27kjyZaVlI4iw2X4H7vCzs5hIijokJUBHy
8lOpT791AYLjpIaNR7XOT2ocqrda17poTb1M1Io9totr6lrlVrPHq9ZwvGjLLXQ6JYr++yXSpFgL
dLpZbOWc68WkQQcgBFhMCYb9LPa09RZl1rk5XqZaL0bccoGxk14uZJ2ueNG8xLnOY2SGo2XFKCpy
bqT0V0D9qdtadenEqE0zuFtZL0o4mG8iJx2lo2WBuU6xOlbbOve8TDPzO0XwZvxCCu2FgkrlU1tM
KMt2ZnnVZnWK4gicZQAff/45YIzcB78OSMsIFdCkUidjQOQlZIBqaBs7u8red82lK8HileC1K94P
YwsbeHoLxnorxN5ZAh5o9N2v4Fs1/xRobUntAgWdaV3CAC503+R2jVuJbkbErGpjOBft72lhmacQ
iqczlaT8qyqlhGBHGQp4lBera7CpREpIvNMSIkfS1A1FUhfPx74dtcbJ7n+WyG5TF73EyXTSJ4nU
UQoN3/IU2MUmSPqMMmgaY9ZC5WqsSNjPPEe2vQWh8u9pambo+OUlqc8oy84NiKgtSjLIOiyDGjf1
9lHXRbxb5Y5i3lalStX6MFEBuJARL11Yo6Z7L/S7cOsgJyNeS+3rx7lV01sK8F5YdRZfu2wR6i4i
/6XrgCNpfTG9+FVkbaBkz198J3U3RRF4X7qwQUfFoma3M6hoYtvAO2nOInC9MDaYcexfuppQPZTw
zolXuqtXgv/t2DQNoq0zsCRvl+pPowMeY9SISUWR59zaC9sJ22eg2Cf2DM9DUO3FNgK5nFFvWdzL
kKwvkCNYZjAp6Np7ml7v3Vopr6BPcfcJZbvf9CT+0lBi8Kj2lX6P4kK6ETsy8+YuQ+7v2ltAvZQ/
82qmffXnqj3xATQ74FrJN6rbmk0TeP4dWMD5qVTaR7EHelYho2xaJMY4SdS0h84ETtTCs/kSfTfC
ePx1mAN/U3Bbe+zLdr6KIPy9Us0seGI5CIbezlFM/6638J9IJPRm06MdQwvz+mYN3ySVT/kU7qCw
SKmBSska1YsEphgpNUj30+Skt6DxnPu8QiNBCSyeZm9HQU6qVGzR29HqvRzFY3Hb5ZBjRYH9GPL2
es130biThiJ2886KffVop0axyB29d0gXzdPHsszca4ldI0KD3JltgTlFX+8Jcr/8WavTeO+rwP6L
hsKxWCnLrdU76c92jLezOY3fA0QD93ONOMga0SxbJP8YITxRKWKqWRRO381AoeAjh2rzCLtNxq9I
UcN7f1mBNKHn7CzYlFHybUMysbI4cZZliPh9BO9BB1pnD87QDmEjHOL1UpcfDRJlk1LWFIUsa5p3
w5a52QMez01920ZJ9lPvSfgalVc+TQATUUBU9MM4l8oXMliXCIOin002QTxkx5RE5ewPa4bSPEFg
/oOtZ+0Ms277BI/idBc445WRc9lbtZiKA+znw05ipTHU9AcUdsgLLMOrLpqpqYSjn0XpA4vLbT8j
zgYgzty1kzN+bRvycIVBdmRu2ukzCno7KYGGHpXlcBeaO6lydnVH27i2DcE7lPPIbPfKc+RP0z5w
lcKmUgZaXGlCW1VPirU0YM0z7iIcgq01dUoKul8y7o3sFCweCV9q2v/uMA8mSF4oh6XutZrGx2i5
X0P2ZbGHg24yt9ymzX+b/TZHmzGYIHClmcHdnmcEK1J3cq7EZBgBn+2HkDw2xnM6heZmhoVjt45d
4+QoSJpj/DbVh7DEvVc8LUOfC8oVPd61mbVDbDh/sMqUhaaZIOmoo3HT6BErTTWlcL5T52vLrH8Z
ysw76L06b4VhPhmz5lFsrdfP25V6/m9t6jKWCj9KU9cYmSutm2HbwQC+k43HlSD6sm35bh8z7HL7
4A/DZ9m1vLgv3NH/eXzZ3jQNgyJhmbIrOvvQF91nN9pBfrmx9DG9Haa+D/eJQqkn1PUfu8lSZYze
RnYDu/tRem+h7XIfk5vZm11mlJ7YJeItXuzoqjb3b/FySgn1vtsVBEzlwlotTVH69r7p6xlhuD9s
crTwZ97qhQeNrcRYLryE1Ou/jmvdgaIgiRySKrgdh8TZo7j3PmadsYV47chu1K92X9mnqrLuLp+H
dGG9oiyaD2D9i9hlu4SJyRWJ47ehl654PtjI+P7wAzTQNISW9k3LnU3YBcrG+BVAfX8fAC0Gwwol
/0JW3gRVhn4PPKESJYOcoId9YfH+56C2SW5ft0q0SEN93swpdyuT6bY2g2LaJKU9oqVBP5jZ5+8n
thLFpiy294FUXe+5Wy3yG3jETU5YY2eR/BvYawPiofg3k523ayWfjAdp5rZ3ds6AGNlqqymvYwtR
DTZZjhRhhl75boA5/14astVgJGpy3vnow+CoFd59aCfGXT1+l4B35q7XDtDZZluxrXOQkwP31DjO
ZQ5x2Lnm3eoBr5rLqbq384ECSg/zbKK48GcH7xw/2Xrt0VPmOsRZefwMSrPjy+fpVzAoQQmz0KpB
alg/GnpBnbVj3jc5JGvV0iwBYpIAaWLnvUlCl4GAla3LwD/PtU7/57mmov3qRbF2cvVw49hW8yRN
rBXmMdD8DvE1Xha3bQEpkj575nWnpu1T32feQ5+FS45qTrdDMJhHXyX60idxxV58rr1GO5TjPBQs
ZT5Gr+eTEeoyv9gmc/QeRuaXXldqL1EWvoiu7TjwulclRngtXSnd8WYH1VTYHqWGJ4s9xJS0s3Qk
KISZnlpG81OEoN+l0Ido/5j0oKZqi2KwbecCltYafjkyQsZSgfx6qnWq5VQOSdxbCUOJL3z0a+r8
ljlUKq9uBk6TecvOFjLOKEqFgCzA6T+EWY/uSjqdxSRNCavT0ZkTHTJHwi7qiTFxqtVN50RxqlM1
mrFTHbSit69kKZHII04OpYHD0d+1CGxtZJkiNlmWyNFqW0d8sMkEJrt+G9Utun1IASiQIWjB3pGG
USzqXNdqihLDQidGuesrYVgx1XvL0qHI7EM9OyjUTx7qZYN0TsrsQJlBcqiW3dTVOwX6z1EDQcOW
XrSlTsnZf4DJS1e8JVuOF++Khhc4Pbu04WXsB8dlqsWbzHyTPY+HnUcVUVlYX5Bg77a+BqO/22vW
F7/Tv/uwLt2Ls2v1DSR5+qcqQ9tj0sOjmMPM1W+NgTrcUY/sL2OhNtc5OuQ78VpBo+wDL2YfbTmB
71SvJ7hMOTofTsBm4rsTRG7jHqAyBfVKmUt7Y4XJli5pF+lmFoC+SdO3adKflCl3bzp/inaNFSFL
TCHHrMN/2lmKeRj0wobUokg+j0r9KAEAKB3ILgLjfh05U2j0S6WxCPZ882s6Z9ahtQK+Vhas9aie
wg8T8bXrF7DL2ogtH8nyxl5+XO1eVA+HCqAkea6I4ps/D5WuImDKZSx1usW7sdNTHPFlsrqgLjfd
ok8hjV10JKrksI6BYLVLs7rFNs0BctIDiSBxfJziMg+ilNuRLPTO0GsbRbU/mqHrm1NfAl16MwWg
kW6MEaK93R+HlBz2c/Mupmij8Zi03i+iXQNXsn5bKxedm4t0jb3oCYm9yo4SJBY5Ek0hpIb0W95t
VnOgGSmcdmyy/mnSd/Ot9j9NGiDy1udN5DpbncqpZU0hCxDLd+3jOCbfL0uUxS5HH9YfFAp/7e0Z
PO0SAb5MP0TxSLZ46a6xzjJbFUbfLysg8V7WM3017AA4uefYyCpSOnn93KQU8KnKTDFKVjnwCFfO
p8mmMh3Cmt+TtnQ/a9w/yeFp/s0c1/VZNwBCJr1jPPOZD5tQadVflfYeNXb/t2WMVemvY3xN8W+Q
Eq3Pc1Ig2jVM2ykrWBWT0f7ecn/e9JC43NdND52HGrD6CrP5e+PA/QBf5LRNG7gcnWEqduyoxPdA
j8dr252Uo47c3aOreRUrH+qwDA+65eX0UzQ8jH2jf/0wSGtrBbZVs3hsa3gP3El3rs3BmzJUJ3iB
pD6odg6JlRtfknq8Syc3/ZkYCZWUvL09wa9ZU2NKRKioxpd66O8kf/ZXEW9z/G0ERWzIe1EFvHO7
5DO8FAgXLzCIbq+yu/XFmpqaArDwkwAqilC1TyMcWxeYQ1YaQD1RwzgYI+xVHXy7x9LIe9QMTf0k
SIg4jy6Tyvh2J5NOoCVlUsFQUNjpXCbtNGTBYkRLgBbzmqI6AxK9VX6DtgErEBSrLl1q6JtH4Y3V
MJE7gWFlMYl9MdWxmt/IFG/ziCm24D2OFY2PGfp+G9AjhVeQfAQ3s60n943lNtsuDPOf3bJObz3v
+4T69S5loXWJsFq134SAdDyQdge7iSmgesunQgfQ3BdlquFwlM0k+dPVaMGDvek1haWLjGbTptro
cD4sD+TA3hXjTHptyrJ7tJE16qzhe+uqeARQ9Z+O2lZYSyyOgIzaZUTSe3yLF0cQl+aNbsBDfDuS
qsqKRm2eX/M7g+Fkh5EN6pux1GAA6yf1R5u8xEEMB1EfqtvIm5DYBN90QwH7GpD30b5OFfB8Suwe
p7Y7WGrrnO3Jt5wd6ZLkkEOkCMpIiy7uSNGdc8TfA/1QkhxSSu+uU50idvnLgFnvDdD/L90I08dq
hxtnb6ZJ+PIX8fZi1yOvANnYwEVWQO+RJjW/0iUnKX3VDeoN28bW1fJM2HqlNm5MO2sRu6yMl4ad
l7olCUly4C6su3IjLJuTm0BppcB3KF3TNv95UKWZgPPy6ZYkVQH97dIo8FQCL0Q/o53/sC2OODRt
FGEGYE8qSlqwG5eaW93EyFI+hkuTj9a+KQvY3ZeeNAD+zajhpXOxeMjE33fsFUsPDkf4OED23ap+
cF5N8Vhn56FXv4lJGrvzimtX1dvLyCaqw+u8tn5Doqc7w/2JjFE3Jv3ZCopuCxG6xR7TUJJvX4zi
kUg5uoRL3wyy3/JUVcHLJOMNSyZtX839sBGspTZQfcN7OR7pS4wcSQNLGrwFyc1qhr4XAGfZda8D
6qakfnZW7xPdQcpIaT2He7Ki88l1tb+fqsDdxYkxfWr6kDyq5T3qKliucCxhD7U15SzOeVBVCiqL
6ihe17Wqq8wP/a14XR41t/bk/KCyePpkwQX9jBxAUdd1ty1q5b4a4BaTyMKiOruaUBSUefSan05j
DdNevHrTIctOvStsmFwROI74IdbLk0wrESAhIexTqifpRTlElCw5qxuZjZxVB4l9NUGjZRc3kYmQ
tKX1LMPmUP/sU8zKhkcETVQ0qFcDX+RrAxrdW6qyuTXXQfmpghxjow5V9EvBh+aT8AmQC2p2ahCP
V12QA7hYUqcsp1FHjcIKVjy6mV6ExgY0Q3LLQwm+ltKk2EYxnV3cxto29bM/BYYOIgB+lR3UvIo2
4aJDpyxbcP4iUpeSA/L6sb0TkzjtBgIb1TMHRFGJEIfdQeQk48W2TqJZHRjdrLsTu9ooA5I0aGZR
r6/d1F2VX5Wh/+jPign1l1BaBZkOkZUGR+rsxz8znuWQqyye/2Htypbk1JXtFxEBEuNrzXPPg/uF
sL1txDwIEPD1dylpd7W9fe6JG3FfCJRKiepqCqTMlWsJGeAUWjDpxm0KAJ+0EdzNcKfT2RXUlZC6
65CWCppwFQQvomzHm2sIYDRslAWEsbGjwAF1xNIe1iBRblZ4wPJb6siYRM67tF5AkJEdvLIs8OAL
2NbOu+BStdA1yJ0YggrhNC3NxkteWuWXC2/Kw6+1X1+UQkB+MUxvFTZ8+FbLFhUkff0jtfNnR6XF
W2fgX4v65fEJ+4EcopeZvOv6EgEB24Ewuxim3Rh53aE2A3WMkSD788rlYH++sqOvbIjqUo0l4ixl
9oak/ecr9136nFS5uUwKu7+Z4mIDEjOwcU+2sbXL0fjKFe7zoEvZA+hA/DUo/oMTav77A/Lo1par
xLxNQWi29GRdvTqye9GgbYz/CWojZDqn9KthGeZL1HvpiuFHfxtlobFF/XZyiNNEnocW6ulOMJWP
nghBGC1s6xuENN4/hoWPYYRR9K3jCAL+8THGKfjXx4htv/ztYzRY2Jw51snLbsDvuVaQr0ASIn8E
FWx5x1s8VnTLDkwcgOUrIFF/IRNWW3IVSN5tqUnDxQSsEjVbPszDUdftyaUeisIA1JiDFNmb7HjV
c+E8hKWV32GrBWBC6zxAT8B56CMdhIEI0pFsTRRp1K/mugLJ8QMQRvmdG74PhyQY8omxg2iC3Zmn
rrXfD1KfpYC/u0YPdKluuXE/IbaScQROdQ/IeaDaA8VgEyyVKxJssC1EF5ACmU5gg4WmnvmdzBLS
gwfyIp0a8iqmcTxVtXmHdUu4jKsKfJijsptTrxlU6MDaHtKZUJLax6B/3F87II0Ab/PDexyaddmG
u7bEzpkjfran5F2WgvsKDBM+yFCBs6ZecF4He8r05WzqlpAgWKBGPlzPwIFJCbGAjLC/LWOr4SvU
+ZQXSxuhqeBvTQ9F8KM+0Bn1MrC4LVrdW7fAznSqLfcFSMJuJsEfGbHU6tbomo9EYUt9unXt057m
h+fv44Zfs1S84SgkAywsVM64TltwKNEScF4NknGIK+iE6MUipcrpMHvbLUeVLzLs10MwQl14rLD6
VcLdJbbBAVKIxzcAu1ZVFqQvY9xUKPWDnbhp0zgAk0WdzXZ/1Axjfji+afvV32L2DyzfFJ5hiL0M
mrGdDm3KUC2iuhjhNtiuvZH2y712AtiBdotFlotLZOHF1bYKlRY6zRMEYbQaeM4OlN3xyttpGuXL
H17KS3Ru8ZBh939n4J/WcReJCz/27JVfCCQ4a73H53K4q0f8Symt0TPs2Si9Bi1b7y6zTf4Alp21
gfcNNFOc7mRk2K+RUg3LLCznmEARkdaxgexLAWi6kEfqbSFVPoK24j6KhE1zkLmHtOhJ5JiDpuSI
gwGPlOaLXJQpFKw68VCNdQ36HQCVah6LhxLE/SBr8ZfTAPbZZc17aBqGobepbfe9N8W2moaS6W/j
tQd1eiiwWzvQpIEIbOO1lf5T5Exg7pV2fcKfImfOctMRzYl6J50Zp15kx+Gs8+bXXvo1UVN47PPY
vznTbw1PtfSkjkXsDcvCDYxHIxr/dTYO7N2mPs7+8DOSyFgMshm2skj5UQw+SHf0TQscxP1YDeOD
07f8WHUjVMn1zdmA7ptj9/LJTjdz+MtfJeACnfpSuea6cj0EiEBicpykYMeRtS6klBO+INu1429N
xBKgYk3jrt28mNxVKyBa/UeHpefP8MZdtT6HxJdhiRs65GX2iPpVD4jHXyY6A69bsASnfLYuSS+T
jFUiQZvi+qBA+907FgC7Z+63q5mPUXy9Qu6V71fwHGC3NGtcsGSRyNY04ursGvlDpPK9YYBlE9VL
yaLOh2QDFWVsgTyf7dvJrC+mTtUaIg+OZgeIgc704k0r7yVklSGzUEO3VXtQRy7tvYUasnkQyou7
lYS42WhN4QVypO3CyILqS1shHemwXBzzsK9eoEc225sRKkUQJLLXddrUXyqsVS2rLO95EYKtKB+B
NNb2Xg9HBVR0HV5DcvUhcrtniFyUK2jvpQ/KRLiFzsimtG3UNjr7//EzSoQXChPU5cMgrGXAJ9Dt
6yeas536sX21mRiPownMMlnTLLeWg8ITpRIc+hXrbgIJdgARHgMEeZtGJtaWhC4mj18cqzTv03xI
b2PJ/iEzefmxb24L2x5ftZcZeFueAw9TGvYD1pqoZnbwEEA+3nkgWynEakCR4x13oE+SOKCC9YC6
3pIHDbBHhDu1AOwD2fSA3gV76xwH8FkUA8SXrsHaLV4Al272Yd+wtdChLw92p3U+20tsi960/9/s
asqgPluHCzGI7pIWyt+krC/XZSHyJ9AY8h10KYOlCNv8SYkGRcte5C2MAM1kChGU0DpH5Gxx8Pn0
ubpQZ1ol030KErIISycFna1VHpXskXUqvlNeq3Z96vomwnBue6jwsswWyorCvc23liNl/w91GCXo
ro45G9rD7A7ZPujNQIQK6KkaLCxTNVzsuOxe2pU72OrFNGQLwakhg5oJmlHVaYZJAzKwuglV0gri
CihloWY+QMEsctQDMtPBnd+5ZzLj2wVDUQSQe5U2mNKHCloOIZgd9XrW+AaV+naTZtjfXV+3iI5k
4yJGhARaAJ9ew/S2vb58w2Gti3o/OVCfIAUWdE6QeZnf1TSQIQYdgwzpZIPdHXtICyrqOsuWd0N7
H0/hpu1EdEOmzvShdyyaf6iPTNdBV9vvg9phqo9Wp/4h///roJgSgHSVTvqIk3rDTZBEgHpUUvH6
29hERyPBavOhCNvysUjDn5ZeddVeEy98LCbPoBPkc9P9vUm9V2dErOT52lQpKs6sLKpXgbEPbV1Z
PHB/ukUrojrj/q8t7hXFQmVufQ9ICFs6uWB3PrPGDWSlmxOI4PqDkhDLCTxf3iC+zFcGABNPUw0h
jbGsm29+LfbSAt52UQLODZICCIXm/BuUd8Sryzy2TJFum6fsDU376BXvU6oJgKVOOe9ToqT8FOHe
jVupXo2S9aBmxNmIGrwFdA7UayFxTTpT2vZXv5JPoIkNQFi6HNpcbEgbLERY5ex6oLioQZy8pmbT
NRAKhyInKYWRZliVM+/8YSdpMRcBDLyM0wRrwbNfQDZ4gRM7xPtnAamO+eRz1//iYwLwc+inmG+i
jncrMXnhPg6C8dWDnHWnyupZWmVyzsAQvRig6/FKbjGUHvfgCIbOpu0tKtYHuyRl4VagWHGFwmR7
HasK/+sqm7oVLzPoflB7bO0OtCK2vR4gKgRdUHdac9PbAsv0T+iM0Z546wG6am/o7MN+NZF9cqzZ
n2uYCJkcfTbAjrdqtCc7majzv9r/mB/3+KfP8/v89DkDQnR8zK2YswlQ1baxDBdq4R+HHkS2I+tu
uiIF73utfKQuiuRbw70wXQPbjvhP04FkRA+YffiUQOgl8aAKk+Ap/e+prpaP6ebhCSh93SGHQrhW
Q7BLR99FsloGlp9tyEbaCR2YTy8qMxe8Z+DFxquU25G1R2rUnHFjys/shSP97uyBZf4prvn7Czip
3t1mGJl2C9qyO4M1xH1Kf7lN7fCv2X53o+FlGOH/5uLu5xM2xlBgumkrB5r0vPbuYhnbd0B7KtQP
40YvzVPWgtmCPKXN253rch9ciQybEu3fTDGoDkUDrlvyGQ3HXTQSaDqGHMvso68A9mXn0xXM1eye
qXA6gTbilrxp2iHAc4vPySFTDofBA2rFDo18l0EH89mskJIIvTA6UxNUf9smb+MHA4p0D/nIV6Ou
cU0zzs5+JcsFNafJ4juQMZtzbzYIAGGGothRL00pILhxpqaecszAyUdTFqDXybqoPTtRCFoUI0Cw
QiwZxU30QTY5YOKQgztRLKWLqgmaeHG0oaaVCnVkJjSL+loUjxHyRg92NodSyKGpQfl8HS5lbS4D
r1tbLYdKYZQEd0ONUjUWjfn3SvWgnfBaAI27HuwP//ZQfntsBrzq//AAcgphcZ3y+MscHvbvqyHm
0IfHmiVnayBxEFJxuY3jpGn3+8TYEJH+bJv7QaoPkv26AQusUxjW1qltZCUYWE2RTqtPHjWRMpmb
hLAhTI1Qzmy6Ymo+BhFah7w+TNQi14+BDOUIJxGhlDph5U2XpUfID3oPgAZ7Dx5jzyjjas4gifUg
WV77a8S3hzV1tp4RnEeErFrdSaaiyC6llzGw0mJ0GjvJGiX1zYaG+6a0sBNtvs2j9SBIaWwB749v
yWT6PRZVIH7e0icYer87CugBL6iX5mDIwRUm6+/IpCoDFUTKS3f0EaCuXR8c5poAgPz6RGD2geqX
cU+W1syh+jR9C5O431MAToIgdzvVXTUH8FTM2wtetHfUSTcZsrEQfU/EHd1gIm1R9vH7cJlX1Uq4
DPTNRervY7wHgN31921Q548OS4rHHOskPqTDTVRz3OMOs5cOE3JHnUBITzsOooQlDfgYjudVDhLX
0Vv7bplcOH8g0ATDS2gFSO8E9h3w3ac1ksqNGuJvoMH96nbQ9wHRSLDPBdQYvSyz3jCQ+mngWBn+
ykkAmilWhpmwvaMh+JZRjzukxS0NvZB3yAs7i7Bqso0P1gIFGaTXLo052E4zZDB0ZrHVUi7aDmQt
+2T/3R85wzMLGtHtUbo8AMKaAqmgI39/xAArL66WPEZC49rxKVjYUCTQU2DVLGI8w/u+BJeGCu+g
4hXeuRayLFgeB9seMrZ34AhAzN9F6ZfygxN5sDCxbofu6zQ6TrLMAuFq+vAfoafcZOloduBGT0m+
NAdN6dQNNPv0FeqeIXjbQb077FH0pnd2eC65kPGL2j01G2auBFhhn2LsPLBs+bcbvSp6BwraQd7+
1a3WsxGQ+cNN72Pm2chOFzU6W14vSrN1PRiV+1QBOAFhsm07pekRumDZMbcMezsChXAjVAkYe2n5
D12I0HXNnPILi8WXWKjqR51A7y71BrHgAyDQjSh/dEH9ZTRE8SWviwTSOKn3MDL8mCtDZDcQqHi/
Sm0Nn6/i2nGyRh6sAf3xW83Nd9YYKE2rIzBbxBHzyQxtyJlW5m82GqQpOPzIgsRG4K8zxN4eIBJT
HhxkZyDM49gPZIvka6vs/l5ZeB0EDmSHmwlcWFd/SF8B0ihNrFIbq7mbDy99O0G0tLRvnXFwD1wv
Vl1gNzZWOiZIY0/yBsn2wVn8YZzF48nItWeytg+D9P1/ytQ8mWA5uZ54rjVbgl8nv/mUSTA+x239
RmtkWi3TQnnsITYvQ3NPdhX4N4L7wD5k05cuguzANbxLYWBttxnEzm032lDlwaieqwhKFZCKsFYx
8oyQnEumCw+luSQHJ3hO29peigLF6o2MsqWczGgzxY59MYC4nQ9WwMQpkPa6z0OEt6iDXBTklpYF
fmQbsvWo/1uZThxBmK6TN70CXUjrpMOmLCS+v7o0EICU4wGLxvEV7LkeJCod49DpJmObOhi8lwrk
NUfHh3qf0NrRVj55y06Cwn/yjAJMWNWPauTGmz7x0+r9xAI/biohCOJYyC4WVmY9137brkQn7Rtl
QVsgbeL8gIQBGB3CKVhXDKoIiRUWy6wC+U5kTw3uQJx1PtDeAPKgbVpI+iWDaa3/sw850iFJwHYi
tPd1MjoT+deiaANst/iJtpx9KaZbZkwnkiFLEzbe6j7aYVJfw3C36M3pR9//Ng58KGC5H+y3BrIM
CxAfiQfBQ38z+sDYKNAYnlkSxOuultZzaXRf83IIf7AYPHhY1X0H3TNfDHqQwX4NAvh2OKOgJwGz
pmE+T8MwD4Ks6jyoKRHQAtzECPv0GNeOscwmlSwRc0qPUTiApJ162jAZ30+pa0pNBFCcfDrwAQm0
QpdVlgYKwWMLwuvQAotPQQgGDSOXzb1hJ9WyrKR4G3N14zmo9Vr06msv/fYHSqZ+Ct/xn72Mg4fZ
H+yb1DNT6D5JccA3W53TkbO1tH3vgSXyJQ6j7aTzR3RQ5RgAWyNQN07tjCNdnDrDwaIM1Cefj27h
i/FArdaE4nw7BtOWIEHlAJ3yvkFEb0YIafgQKFn+bpMuGChIlJqcyW/4GEuoI5qP/P7jfOD2is5+
2p7Av4HyFNMzVtcIS2+bj2BJB+ZGB2kKG6DA0nFBVabR0fpAg0JoO62vtikJLpbxVmPbfYj9oMIu
2TQGfIfRam4OKndvRpUnqNyNA4QLQJwU6wN1gMkuXHCnENtP3lgtr5ox689XZ8fTxN5p9fDJDULu
8Xpw8gZc4C8giAnOsqwcvmgRD9gHPHypGAsvo8S+ZQX4/cblIB+bXVBzNS2SODTwdBnzFfBEEDW4
Pp8GllUguF7Tg6kluz129qXI2nyltDP1hBkycAtTAiCYyNn5j4cfzZ4zboFsEWXpmu3Q1fSIEStQ
l0mnJhEfXrvIqKzEBqoP2Aw9hDTwPvmJ3irFihyd2EJ5EK88vme2mm3zDHysdg1k2myxyKscchOW
Zd/G6VTvnLjN9gV3xpsJQpDQiEvqLwPkHj0jMn74qt65JfPeWi8fljQod5N6pzILzCNBN95wTDkP
yk33TE8Eu2h3iBG586AQuLbbIBnXDAp9i1xXCLi6UoEO1VAvEbQKztxWFnA1emsPrg0B+iuUHoCQ
8d0PuyYwl8iqBt4cIZ/Fx2CzjNUW+miQN0Y65waY4eEmT1V9Zi4U6iXLXYjvgEfFjJvxUAbmHbVc
baIz8JZku87V5Ql6KE1CHYURpRuzAvzOC5vifZYgy9oV6xBJjS0/jNeFjY3mkDIQEl4vhdwSPg0Q
NDuabRiTXZgk8iJBqrD2fRWv6RdV6p+VGRcPpqrYiVpNGLTnou7A+4c+OgS1qdYuEBfrpAzebahc
vQtLw59/i6iqLc7VxG/In36KII+X60ioen2dSIXylkO2+EzzIDgM+o3RSxBkAqVKpfmvrDT+KVXi
3To9xLtlCNZ6skvX8ZZWY7FjExXDE0vEth1960umLChZF824JbcUKfTMwsa+mXp2+E/TTsyoFq4C
DRdNm4eqOHCCBTZGx3eoGgzXuTO1G2Iho2aC2PqnptBNoiwzmzpcX3tDhaCEWfyM8Fp46qEpdJAp
/kpq2gLR8tL1UYigexNHc0SKCrhE3TQTYA+lpumnJlIG8Tmt2nRuRqMyz1Fl/JhnQsbjkkTFV2pF
0nEufWs+e9M0PbWFbG8M6IhRn7C4uG2y4EJ9A5CLt83IwRmAK4JRo77DAmsXgmDlKTYmA5iicUN9
ec+sexeEgTSuc7rmYWzjJfVVUxQ/uvnPCnfeViXAundh0T+ovEhBy5X1R1eTOwE2zHcJsyto6YAv
anZBNU3NHeeOWkmRMWAAY2tDzd4aykuRBhdq0aACC/QFAgT9kZo0ped3d16aPI6a9iTrm/Te0FHb
ohL2FguMHnI3otoPqN2/kAuSMuICDYr9dUCbS3OLQgAgKPQkdOjyWM6TRHnd7zmgywswTARIZVfu
IqkDoJkr2zYWzHAERLZksLK7KbytsjK8RbVktoshb7QwyadmKLMrqu5CvXQg5/FQBJF7OzulDR4u
De6Bed40AFOS6aTR7jroeq1CX8ZKQGEbpIWzQsEVMCRBZLKjgy/nYy2QqxhobWp/evsP8ZitOw9B
8Ko1t0mX9TsX1UIPkXD+EcmUfy/MAJkDr3zKQZf2N4e08Z6CsaxmB7x4+101YtOlZ8iwWbr3wCOz
iF1o2hdWVJ29zOAvTG6mMI9fqnqoL0McAaetzV2hxDYFcHyDZBR/uQ56b2K1niCSNU3lcX4zDizA
byQWJcr7II/06dCFALyJfoTKLzoa/W6lM8i8exdseGI+BCuyBIxhnZOW5TbMCqjhOXYAWddMrh3J
kieZYykYt1H7T4lYlcFs+6dEGqvyxuSL0yKokQGfjZ12h+0hlt8Hq2pQbKeHhxC7mYdPvtk8IeXR
r5MMq/1GYyFcjY+QjY3XpdddqOWZYFOY2lQurdECvkP3dr56740ilMvXTgnElB76MT7wh2JjBmAw
jUFhjVgACuF7XaOScdCq4AfygLy9D64o7AV6j5lvnXqk/hDcbivGg+lIAzM9sKXilml4rLN4PHi6
rKJu/eLi6DNqRm6I32nYn6wJWttg4QA/Y12qE7mRx2RE5bbtQBa7B/ioW/pOXiPjORpzbUCYJeUi
tkx1a/V+dQH2xQCaFalTV1Ul7s9Ki5P+GsGjNLgDISA4zDP7uyd9eaSXU9fEwQUyaNtW4E2/bFjU
b8Ck16yuSz09wFVZeySTAk3fxvQ5QNIIj8rEHd7CrNqDeMf4YTnWCcKl0xcJZoGlh3r/G/BmGTun
M/sdykuB2tSDPAd1i4lZ76dBlDdTaBeLdCzEOdNVqWkMeLSCJNDc+rA70inkKlf5oeDgUrySzAAW
Cl0fo/PArmoWB+rIcHuty8xGjp+FUHLtzPFcgyHtpftZKat7idgQgSMXrGhBHfAXCf6vTWKpYUNO
YG19H8Pc2n6xvttRtlN1Ed91NRcPLOcAxmcm6KuaJH7IZNmc8MT5Qp2TENUZFNXnYnCzEx/TbAVl
XAgs6mbQ4Q24oFM6hEaCR5juGYcUPR6EO7VQj7smY+98AyQuu7NHr75kwI8u2j4wX0UzGKuyZsWe
mikyFlDHVE+ppbdgwNkuBJhhXsOkHoCtMP29J/zkiKpTd4nl0KJLpXye8kicTWMMQKALGACEZNuV
UfrRodRN7Sa1mxnV4ox4JTTRogbJMKCwVqCyEQdqfrhZejaAxcCNRqCCqfmGyg4wbFXl18BFTF1H
zBOzUUBadf5lCIryhIo4d/XhgZQESgASpZau9ghbUMqTBzSJyq9R/T4HeRhQnAMXETiS8UAy71sk
09ZTjRqQoayte5TSW/eZDDYNopQ35JHHCQfiIBgWiE6BZ9dL3GmBp824J2ebozBbjg0wVxhKIxo9
J8KRzdou1ZQvK9fYDL3zhUFTa5+CjmnRamYYZwqrIzUhUsOfnE6+N6NhjDcxSpVXQy3dXVVAMIz2
6i7+6p0sVbyijTz1UpN261dnu1XhEUGdZEFZrdZuQRWcFP0mbnwDIOW8O0ib+0cTqK05O5aGoOQa
kGGlAWSn1FkzDvF2BAZonuk64M85ESmCKuEqFVj2sAxAN5H36W2Q4o02TN5dHRYwAUNwHJj/djX1
iQtJBDtXy6jNumTpiVyuEqNNN3O7iibNWR7z/dy2Qrx867K40BRl7qa349Bhf6gHA283z5+hxBYk
dcMhi495pNITVjvvh8lPAPb5sy3KCszrzZHsNKINAw4aVZOoZvjF02DzqQ8hGOyhlpKHBluQzdEd
+PeXywKgqPWVBoTOEEZHGhVIOxHnD5MzOo+DBExmjG86UM49koUb0x70Ed2t1Kaem/UiqTrvSB4F
MhKrRkIJrTEaFysqlErKGhxSNFRASvaAYqxgQU2UxFqX/3Ilj9fdbQyIS4MsfNBlDiqlpzo/tvoQ
DxztbhQ5MENTfqQz6i7tbgA5MR/A2/gxJiJ36ifPaqrA5/PnKfUbTV+vIaUVb+0sSlekG77PdXVY
hftkxRpTnTsA8M9OlqWrzGT8OLjlDxmm3clS3fshSuzuRDbXB7+eY2dH6py0Rwe2BsTRPlyoZ0AF
HSidwauWG3fXNNXUe+JojvUX+VFZbiPNQCZKU9HBaEFRqb2oRa40cBLtPHDOaP2a6zr973OR/eOK
17nYryvSzKwo+BG12Hh84mFUp6i8JQSv/9HEdoc9JS0eK9deLCc+N6kXCXGRseZsO4Y6D0yGe7za
Di1LgNgh23zqA6CyTyzrQDY6FG6FemZ9QJkBSEpfRIsdBHi7pDc+GYDf+4nxUrV1+a3g/ouPG+Eb
qKDnE+BJ55Pfusxw8J4hlXHQ3YUe+V+m+H/3gQQYqrzA3712Osc51YNrL4joIReZ2DTQqZ3ZIbgH
ZZeqMp1Liz/5mfmP8cT4y98GhT5rZnaIfw8akoq/RNyOT6pA8WWXG8MtHdrYy6CVubxaJgTibt1Y
L8hToUVfTc1mWVTW1oqxR3WVNX4amnVLI6zLcJ6yt8DVYQ46KKGvoGN6t3UorG0aggiWbDYylIum
9QpQgxbVugcT6T70ZPY8GtO2qBlArdpu8jS42lVUvts9MLbta+Drnp0Se8gP+9X/d3tZo36Nsldz
4ktnr0B5CU3mcU6W1aCtPXVB83jNn2U9q7e94w/La/5MIYWJKGzsb65Jsc6OvmSRPRzJNNvFsgxR
UUY5t8kI05Pg1eP10h0eONu6FuPyOk0T9p+npo7RyuapaSITVM63ncuWk4UKQelOCAxmgKRcssp1
l0Yjc9QBDOFl7sETatyjruUp1zbya1gIBUUgSLY0wzyWJviYRYHdBwVNetKPA5an80xX03XOOk63
eN94R+oEDuw+cbLu1KOMfzXkHlbceiEzrzzw4qtGG6lZbfLBM70rsxFUXbpJyxWniJBrU2F6JJvr
g+AAoPAb6pzd9LwuUuGbq61gP6/TGqP/eVoaFBgIZiVKpthHYRlE0/ZgtKZOOrQf04YSW4Wxwqpq
aA1nX7VY2dF6xo+Ag6AmrWeo6fq9QiESUhPXJvWilg2/l/TkR9j19Kgg3obD9DVosSWKPLM/gVAc
azxqe9pIZ3SIwwISsWmzpaEhWNbx2tBDqH2dISxB8M/75v4P+zzzp4uMWRAvPL9QG4Q4+v3gRQ/M
7s03D0KsQejE3/Mu6ZfNkPgXSAC3J9B4oJxwLIOvVn0mBweqxMvSA6d8PVTVuYCOyIo63C2HxtQ3
KDvXK7dW8TkQUX4RE7AHSG3F31322FfW9JWjKH0FHdtCL5vDLVLEiD1ICHfinTu+5aYtF3HKo9ui
cO0LdWALgNoK3WGgxG7uqAzwL4cMdRRDffAsMYK2SEOgBqnuyaZaByi7sR/va0QGNzwy1E2YCXZj
Nead1IvaBKkkaqnWEBsDjPlQBEZBS+R57ICoyp6KWq6FLtSEurNzAPn53En+ZKfDiNTSwYnd3Z92
PS3YoY1DabW7T/4f9TPpZIgjCnLmzj+Go3oX+WNTzR/vWm9DboBEFsepyrbXaRkw9efEV8vakMPZ
dZHQGYDJv+lDvK5RaBbfyzQA7LeEYsPQBMXSsq3qxZMNyvhUk735PlAAShXfgxTkSYXb/ezsYpWm
uQf90HskgxLsUjK5rAIe/kTqDDDuLP02xP+gRq9+srtuXAs8Gk+1WZRHC9nVzeTbWFSCfGAR5X77
nbNoaUxZ/hMc3M+dM9ovgTEguI/I+8U1THMPVVRj62FPdpcUfr9UrWm9jXa/V66V/TS96dCNQf0G
0CYEusB+6HVyIVQ/PZisSLahXaeH2pPpje2LaGUFvXoDkn47Vmn2wxzFa5cl43OvhhG7T6s4BVZn
n/DLLtde75UvXodwoHbl7bSPPV8c6yZ2llWUdKDAduQx9q3poZXWA3g6nDdoNEPNKbTbE/TDqnvQ
tH0jO/4YRGX6Wp0L0NbdNVIASB37KyNAcR0IMKOLkRfxubYENvuc998aZ+0mcfEd4BrIZGkHJt1x
ixpKsU5YWtyi+KW4LUMUeCHgUCFe7+S3FrTX/EWV4xNP2Q2ZUMNlIDOtAi4Wg1HuIqNNNkqDPvCv
Nu6Yn8ULhI3Vgev33twRolpgCstbagk3LM85E+froKzEW38UMUg8PyYqkDBe4ceUbAyCiGBB/T4x
+XjCkovcb74T2duk+TirtBuPbb4oHE35NhO/zUfyocOndjVE01EC69pZ/gESNgvHBYtHmfHLjFmY
II2B4ECyIYxDVDB5RoHGM3WSyRXWmfH+3V8C4Y40WeQcjcZ3lkRHYZfNaxnb1j1D0Oz0F3tfF5/t
CWtfnUy++9cAAC2JvQL3zWsQJux+iFBNNUeyirCX7/yuSIKcPBfcoIRJoFK1HPwLbdOCeyK0b/HF
lE89JJl2LUq4N+3IrdcJD96o88Q3vMJAnyJT4zR2znQDlWofRBkoSNYjkdMtnwY9UpYIDEVuNY8k
BydEERiN5EBU3HQJRMe9XyPpmqYHiCKNdIRvvkqAj8gBKz3UXkTrPGrseyDEkw3+GcFJpTH4hiFe
veOSV8gLCA618M6EHjUHvSpn6XdIF23Gypsi1CSKNTi6rO+JjcpCIGaTZ2cy1Spgit2UKjK2/dS3
B7duxxPy7BAf98r6vsZjHuV5ffEFy4jHMAW4dyHup64BY1jlVVpVxP4iDbNY/u2zTR3/12eLKvPT
Z4sNAyK7uvaLSrfEIPOl5KI9zMVZuglAf3ugsi/JjHvUkch9pdJULRBZBYUchev8xqvXPAZjwGx0
kbZd+4MwFkhjF9i1tt5mgJjZUgwhvnUyyjLGOzpyTpNW8Rr0oehMbyMjiJ171bDlg1ccDEBCzsrt
hjOd0aFLSjCUha67unbUdfgtlma4yBtv2PAk4nvfq8S9P+qSthFUv0CenFDiWb2Qx2hzhvwmf0L1
j1pCjz06DHiU8Gta/1OMfz4lpwlOlALwktjZqEFg2w82uhHBXcfzUYMSZutaw4oll+3CaoEM7AEL
enQdQKTtdHolt9AEzalTVYjA9dhrxHHbXlrt1keo5dPD/+Y24Je/LQBFhIyV1z01eb5FKTfyevjl
bZgjpm2umyqrlgl0Q17SojYP6f9Q9mVNcurotn+lYz9f+kggJDhxuh9ynquyJrv8QpRdNoh5EgJ+
/V0oazurvH123+twEGhAmUUySN+3BpvDdtwayTNx++9D7Hu3SDT3N1DTBmN96u9Qn88bJZC5mobN
VL42/YdYvA1bIG68GTMw2yGtDYXdlQfM2BzZRbk1S1tTLEkcby8L36kVjA35rohYptzGFUEmugK7
1DPA1VC63YzSzl36uU8OrkG74iXR8RXoGbdvnwh3mn3YIk6TjnZ7AMkE8hIZhKoPMOgM7FVYglRe
iF6vTLvZWEK+xLy0131uK3BYsJF52B2LpipA5U9dKMh4vJ+ZSlk0b30crtS8bBpkf6fepkGJsIf+
JZwWkhLJW3itq6PSAcCE8JeCqBwsGnUCND9S99jFzKtdQfGtnXkITfYzU1lPLWbPA1JmW1Ti5lpf
UhvSH5dW5SxoCaBhj5mBi9f4vjE3Gm6h6NgmDPec2Y28+9JJYzicIW5uNshRpRoh3T/LLfSFcuj6
m5p3R5rymEgKz/K5Get6DIyEEIqfNnYmnCXrU56eIA/Wrgi0wE8lDZwjUY90gnuZjak2e2OknTmP
h3wpMVMRWIME3mEMs7npkpi6wc9r+PdEbHkdoZbkEauTCDJ9nspnFlzJdv60MXth4rY5lBQ4KrGe
85emth1rBvju1MsVDE7nzbAxfUwVc4s/jzZDXsumjykWReay+bWFU1EsKIehZK2RMNK5fNvEiEbW
4MujnPZeBcGh8PulLjUtprtbi2LVZdYPE4F8F6RMpITLTwTx9BZo9gPWju+jmb8EN83Bnhs+WtJ6
AgraOdoW9AG1Ew1wih/iYzWkObSXlHUGCc2eV21kI8aThjMoRuavfZgsAVLMgf2QMK5xg+i7iquv
Rcjbz/WAvL3FI3KHCY8H7cmG4Hcski1eWh1UcGqw+UWy5Hi54n5wc5yLWA+Hy67lKGtHa8yp8qQC
k2hqMRuugcwaIIvXYzXYShukPchhPAN4eYZZZ33vjaV/AFmwnpt6S0F8saij6iYJnPHWd3vMX6YD
ImgFIGNUuHsGfvGDV8BOV5P8MSzGetZDke9gNoO2sgOZNtc6U1RaNXM3tVfFCEC4zptjw8Pi0QcK
9q7xgjmx6wi4lkXN8/TR7dviEZFXwBtLdWc6hkV6AkrKuzGlOq5f+7waLoPArw6yqmmE+3Aas5gW
tHgQ6a0ppqM7LoAFYmtTbL0S6UEEuFemOMigwWqs9hbO9KHQCpVbZDecuWlFJt7aVQXkLUyrxzt5
bFvMUE0r6e36BiGDs2nE1FXOSncgm8yynBFqy0kNQka9azE5QCgpS4Ijrq3gaPYsXX6GXrbe2LRw
x5ldBR0C8AOU4GmGhWEGZ+Zpz2xCuALsAonNtfi7ftfDzBGmiznsWvz/H+r6kb8M9cs3uH7GL/1M
g2i02nb0PohgsmzBJaSYmd3rBsIf7qJwyn4Go4R0f20QEpL0VZH9eYgpX5u9acRr0ez9+gFpi4wk
FVA5/PthournFzOfYr7JpfL6qaaS1xUrZpzR86gk1m7Tl7geYoqXLmbXHFKW8Sc4b1Zby5HFbQtr
SBepoEM+KXaaTTm4QIFYQTkfbOetTpu9OFlZMDU6DtMdAGy0ala1SsCV+HmsOaKIgZbrhX281o8E
3O0xxZPIfOq1YYC8juY6OeVehJm5ijq+TErpzy+f+HNgRKlA3IaGtzafnaocq+SKxovLUObgSD2n
Qkc3l6FSRctlJK3q0sW3/JMDEaI1FCbUjiuidpc9kXZve7+pM116j4kUNzaOM5v85961jk/DXEc1
Dde6Ciqh85jhjoe8m39XdgLaVBGU1E0xcBP/Ttmw0NaJfRNNPSrYq22i1u3mprFinn9XIN6SVZoc
LwdpBadAkHgQ+QJENFdNfuM5zgkyKdVrOboni5PylSlxigR2ctR4QdwchEyhzeSTYCvq/tEA0g0M
PZyw6IgEXOqvVaaHqc+q8QYs8xkZsCBI3fgWAnrsHMtYnPBAWpqS2Vgj1JxTp33thjBBpq8FIq/0
q2bu8QAqBiIL93XKpvV8xZ/bn3tJTN/qzF6XMv4cRUM6I0Umni+t4ZpQ/z5RKjm7rpucoXvND007
7k0VzCGScwsg/k2AZxlc8/pwbrp13TmCGNOt6WU2bd1sEqfQR1PqZZyc67z4VIgcShrTyKaqb6BZ
wS073F7rusKp515MkrXpYhpSlYF0UYDEY+rMmFEFO9GwZcni+qmhUM466aFAfR0vdFJ7K2gPvBb1
8IXjYvT2jLdnc5j5k4CLqGBzWr4bnVaQ4Y0vX+H6JyRYUWqof52uVXlQ3/a+iA7Xb6ZEIGcUMong
pOKEmb4Nr4OZZXHx7q+q7AAwUhtyVaaL2fgjNEAa2tDLX2UGFZ0P070sU/Prx5I29zZWBdz69S/t
6s7aEU9/vp44BEih+6/S7fXb9bnr3xThsxnr8hv6fTlFXYebS3Es2Q4KG3oi0+itsGGSYBVZ/xI3
7YOdZslDDMvGnSAECN2pHn52jlW0pxHzcIA/vWbVQspo62Ule1QQujOdCLfpvOWkPkrHtRaWW2Qz
BQO++66nT7od8qOeSrz0xxWwIlBOrnx6X/O+vvUgetV6Cb03VR2FtFeYhXJv6vouLDeZLMj8coBr
h/c9XQVKUShxAqKHeXUXb83g0MRNdoiK0JkpmgN8XCwWp/3ZVHUjQolp39VrMzjYJtkhdvLvptF8
XUvSPVK44c3l01tHA20m+dIM5olEnwgrT6a/2fhx/FIkgh5Mqcf0cB0Iu4OcCP6g0erDM5AqC9No
qgpYZM5YHfQ7U0zG0tkIiWCd6WK+ggYzjoz3psIS8Hjxq5FszBeArAfZharHUhJrKi0/Eel055EJ
dVuO+jXQvv8Z1u7DEo6AwybsUYyUtYDoFjCase8fyjqDAx8Y1J+hU8ggiZu1+7KTgK7Z50t1Bwc+
VVXQC0GMZv624oaE2uaC07ti8xOkPvZdXs7eAfWcuIGZOHXuLHztMgw+mfx1SPKvqlHFQ4kk20Y1
sPhBlNZ/mDqY1DbmgF9Z88VCkPNr7AIAmWj2I3HSmzYd7GcVtwP8QO38zB3Zrb3K7ndBxRPEKRIC
1UDWPyQDnHFzGHR+mw6HRyn7IXG4yBAMxiUarAInxaWRElASJh659CwoW9AE5LM06p/gUQEtZ9Rf
u+mJfZ76AmlEBNQu3Ti496Yb2BFvow1Tt+toMv4WGKEDWB4PkPkGvcOaZcNrJiKgS337E2yHK4AS
abZp+jZ5qjp2ECWNvoLPk85LwKNPStjkWNABqTVnkF9/HqlTmFGYIwseArbtOGRhxTESRGGePpm9
POTJZU//pu53/UJCCZ6bZfouz2ZxZ9hDGWzzLqt3ybG5w73ljnxr0muXVoEs2dK1KtBMfuboTGcz
Slo1G1Pfx+ksH5HYPZVdWa455Ac+2Vl50bPiqUeXiePVW6CQYM6bFhc9K8ylUR+3ENC2fetp6u8h
TgaWGmAKrjEQt0ttLyfs/DziPnSwqyj5X8p6HqtZIFWw9xPYjgAqkxSnbHSRcKF6YRqQJyxOEh6C
ziIe+wUwVMH+2i0Y3Gg1hKmY9wxsTg2gxl5lXfcQaTtfQqWsX12KI4TYGK/xlWzRPShNRwi4pgfT
aDZaQDAMpK6zKZnR+oS+jcaofhstdKxw1am8RcTLs5OZ0cyC/dBBe7Q+mVJD0mYT+1k9N0WzQZAX
wpxhc2KVD8Dm1KOBgNicTVYipu43Y1x6TAd8HON3n+JU8H4tO2hPRgMr762E7o02QwB30k0CrtWy
n24KePTJKRatbyqYdt8zPe4JzF+XeDiKfdSE0bz1RnZoksJ5IpBLv8jWqbzYQYWyXIRAzX023YK0
YgdKwrVnFx1I9fyruWOaBsYVFWIW55aQdt+GnbcgYSK/quxYVI7/pUsguzq2o9yRLM3vpwNNe50U
8NCxARdyZMK3SYpxeGPz1xABnyhq9VdkS/W8Y350m3iUwsx1hMqoU4wwUU7e+rpwZFGwY8wXFMnT
Dgq90P5gZNGbPQdLVZ0rD+EC7F1apz0nenHbHi7uHmhC0waimCpcNwD0rt2WISmr8CRqMY2Avr8Y
1z6eM+dKILU+6aVdfoyoHRYNR9DV/JZp1MVnOMtNHly3rk/cLym0dmGmqL/YY0/mKok1vPRCvWl5
Z20IMp03GpTwOfJy43PV9wejoe3nUO+Uhf5CqhR2kOBfWDrOHnJQ70Hdxl5Yl7ANxSP5wYrVW921
1ezlhDRLnddQBmJ4UIKike3MVw54mh54Vb9cvvH0p/ASYl+mRxapDRwL4kc/Kw9FYfkPMQSfdnii
THehHr5M9SnB28KOIrbjAlIpH+tHJDJmBW2qDR5//RET/v44ulzDH5oV68Qu5awiPUwITIuI5Dhr
KzdaF3qAr5kFHwTPn4JaU/FaJ5J02ADbVp+7adNAWB/ZC9SZomm41hWNaFZVYHdzg3IzeDesgc+C
8WBr8G3XekvE45oAOzxLjUzr1dnKd+ozcmvNMld4eoQWtW/yxLWWctoL+fC2Z+p+1wpgKeRzgJVc
x7h6dh5SB6tmFOVjXeevDqKMr7JqVgjE6S80C5IF8FPDSXkeInu0aFZ5KvjczkdrFngZPXhGEcEE
ik3ZRUQO85xwZ6rMRkxRZLOHNAW8XMsRRrQAr65iocBWngh3BsRl6iAAAP8bhx8RyClO/vT4zZX9
bMNZbhMzF4/k0uqTLSMW3hJVAg/0rgkZzHRo/BrgrvBs7r6UfhQvqOtmJz8h3j4ai2bZq1yB6w2+
ONw8X1mT/RiKrn3wItmug6DItmHmwiltGsz0GB04rsvGfUFoP14EYswXgnjDBhKCBqNuNn6eV8tA
uPbSFDXIe3f8rQNz3DXPMsDFh/Z+zANQ+xOZbZHTAMEQDg9nOIO81VXiaAXxNo/48neeFYGDV+3U
OE6peJFHZAHIorbuEV3DWdAyLBeG+58gdbVBrtfGK0zUZwgp1ucIwZhLnSmaBqDb240ztwQEEDrW
2Y+ggXc7ZpeTNrWH8GENa4hrkUNAEefVOcZOCIS0x/15MimMw6r1iTd1eC/cNj10QxLMjaI3/7Ne
FU56KJzJngkR+CW0fFOYEpYz3Lb0K/Q2FDD/dnorFB+g9YIfInVld0+8GoJD06N2iN76dhEUjR1b
RXcRhXi1CpDIwtpw/MIInHl6NXyCXcxbvQFiQCPzUm/6j3kcLENrBMegbZMN0zJaIcmBvJ434rmI
XDnUbUAKSdJ0Q5Os/Wx6RK1k6xjmfDNMtrL5RXq+tUi//m3ZCM8jXwaWjOv5G5tDGi7iDdzPzClV
9fuiaUXEX2/N+a+k/kvrL8deO3fTUJVnqfUYjjs9IOkKK/Rq3yMCsMpr6tzngITB5jgfX4vgpux1
8N0Zqx+O63mPKqVYWYZ9cAAKvL4co7LSWuYDmErmfiMDq9exFRWIPU1zIDVNePS0Sf3RmRPycuVM
X3nVJcQktlkFcx8G5rXmWQOD4kG9MbGv/eDJgLl5lz0y0hBcp7qGNk3mrFIX4GKZVOURJPh8CdhT
9VQL+s1QGy3+DY+t5PV6DJFjtLAC91lx/JiGtQaEcbW6Fv2mr1awR45WqQjDgzuAeuX2nwz6vSg6
WNNFwXDymKcPtsJCRlYBfWmSSwenvyc9nSFbUAEhgluiwAwTYWFWHowNTTYV3aloWp0O3E7TirWi
/Whaf3dswiNkLrIcAqpWfsI0AfNKGNDaVe/tK0Uw1Zzqdc0hGDC0z5XyCueHSoR3Bz/aBRRuw+wc
hROBQckDlLpd9i0Hh3gBWQ12Y5Vw/RsskTyGaVEv4SQ1HkH5Sne8TPh6LAvn1olLd965PHru7Pwu
Swv2A8R+4Bt99RpVfx4uIgX4RpfYEPLHuwL6CD5CMX52cNsuAHqgfzK3v6m3Wc7Xoqwv7kP+YGe3
4Hbv8xzGSFdDoqyM2rWrIojhjjAkujbQksHww7qFgg2UqEqg9hFcmVWu1HtTbIfirWioh3g7vG8d
PhZNa0xAD/tfjy1GYHSqPFtA2vbgNiLf+tMEC2hEOLJ5VRYdTdlspi5BMebbOBHyQDH5NHoGsdLf
A7eIbrnu2R0Zk5MRQ3By7awBG41XpteQjd/B0gtvMbe99DLV9uCgV5+i1zRz/TkW9CsuvfKm5Cvl
Nc4SEUoAhPuafJIOtOFwXwfnPGqgx42H/xEcGeSggi5C0EU7xxFQcZgjNs5dWzTtvKB5/zn2nZfO
F8l3u2px+JSHctMKSyWSvHIfRqt96BIYsoW4p8MG2ih6QJqko/IYUOsltQJ2mVB2Cc0ORRy9mGma
WSB4YLnOPKdLdmay5jNcgyDDl0uj5mV0vVQfpEerxqtiUv4y9W2vQO2Y6pn25teuph42nSleDH41
g2DvuAZpJvskYC+eUy/6mgWgQQtosZ3iNNInDwRqQA3a6GsMawCXQHvDFjJYfzwyoXK8zTPnU46Z
zRESTPkRs978iBVIvHF768lzpNw7sVyFdlbdp2nc3fJEANCi4QzaI+YyrwNCNqbV6tz2EIbel0sr
GfhrA/LHHpMjrFo4s2B5iQiZ6Ws2EK5buTq3bkxJVj5f/PGP//r3/3zr/zv8XtwCRhoW+T9yld0W
Mm+bf/3ByR//KC/V29d//cF8z/Fcl0HDwvWhPsK5h/ZvL3dIgqM3/T9RC70xuBHZ96wpmvvWXsCA
IHuN8yAENy2sELr12cbxJ1UFMOnv2mQADVcp8YrUOdLn+bfOWlzWsaGOkj0YK+vEzLC063YbQM3c
9MTHKFt7RlcOdqlsFg2VXF9cBhPZfiiDR3yKAIS5TjPixI0XyMZkMAiBMpHZhEnwvs50rrJ0QXCN
72BPDPTstHHzrD8606aP23pV4KEHRaY/W9NafYaYfrZxO4IZu5vxGngkr7t0MceazmYAuCmQ2d+f
emb/9dRzzjiuLNdFDpqzj6ce8niFpRvB71sthw2SwCFQU3RcZsyqnusESZNpOqFH8KArj9W3pgcH
5wlUbQKY2O971Xlg7bLIezeOJpPMhtMrmBVbO9dtoudU1vYidhJ9FLDE3FcldDIG5KaeRog+4/Ty
16kr9KeB8Z66kgBOI2E6HMxtRuvhRkWxs2PMxjMXlAbxH65L3/n15DCCqC/ODgM0hLvc/XhytJdU
HqDz+f1lks5LF7z8gj0hQ1Gc4SjbnUHVfzSPQ9nk1so88kxx6gW4Vn4eSngV25H/ghiwWnI3y6Ga
hgdTlDcwa3Dd9rOt6qOY5oh4Kd7lMSk+uVYJy6BSo+tQsH0jbiOrqG8BtF8hYe/eF5OafgVtW8gd
JMHe1EEyLFm3JfQfTas5oJb9yp10+RE1g2ttLRl4e042R3Aq3o4ih2p/kIPy2AfQzHB0Us+bACzC
qL2Hd717/0tfRm8bbm89OHf8MrU3DnO2cv3d1Gjs58YuBDtJI+iB6S85UCa/19rPHtppg0hhWbsx
BMBQyCTvZh2oh7vML/MHW9F6ZdGxWJpWc7TW6eXoAuK9N5d4IyttsrRZm7wTl+9aMT2VabsyDZVN
ov9wRTD/wxXhEuJR/HfhmC1AQxbOdDu9e1LhyWIPkJIJ7128omAfR/qTppBXNjxDWT1Rv7FfzCSM
WV1/CN2gP1mRjymaVcMKMk6OxgL24hJrzGMv9rBmt/bLspy1k9ubBAgQ3jtVDHOZpNqbg0yDKf6v
dZfBQpIE66bxgLIZHC/dCD3SPWEe3Zs91idONcvlALQVEkVkw7x4e23+S59LBavV+j88ez4+9qeT
CQEozgj3fBtCdD7/eDKTqCY0zUhwJ/pmQCo282cU/IVbW1o+QN8ZXXapnz8XxF2aua7pUdcRWHqa
aSjcQngWacTSA/e4KzcN8gzTc7aenq7vNiAZHTsF8zZ0MNXw+EDQiUYIp4VjPq8TCnlXm2Rn6idy
ZoItpoFk1lsDsjMSUQLIultM5fO4LKFlE/jpmQPn8vdnxRd/ucQcJogrqA3JXcKcX84KZlQszNuU
3xHY5R6dyTAD0iYJIGwCulVGEzXkcbzoy7PkY7p4J71cwNDAyCWbOujngRjrQUreSCsHYgAOruft
oqljC1rcWTM3UMDChTwHrJDDvTshBuNwLVQpPl17NRzoNEFg3ain0FAZxBDFkFa4MUU11WkPDKVo
cP5SZ/qVU6jp0nnqZ+qGxsNUm1nP9STvPRPhyO7xGIaviB3GUOri1da0yAoeW0ENGy7T+q63z5oG
BrnMP0TKni6B4Qsup3IV2824yV0AVaZ6UvQczwgEFaGaghU/BPs9gPFdb9Y1fn9vTwSSEkRkpG6x
UppKU5se4KCUtgjLwSIsCnOIzmsabGHuXZ5UKyEzP7bB3svE5zRX7Z2pKvDqWqTIYaxM0TTQFBQq
Ql/+/hqx3b/cOj78NnwKcwHfZViFT+3vnkODT/C6G5zqLoroFHXOP8VNLb/mGqDDoOfkFpkfCXge
AMDQ14u+llDEQH4/eC6RVlrBNxUqGYLLh49H+nVHsIAZDn5mSXBcocXCdVwjJgW5WlP05LiMSjXe
d5GAqkiYr+RkrFcWVnGETCygplMRK4x244lJ5WYqZjXERyvP7TemCKLR25CmCCvkpQTUbOk5uMoN
I0gGdrOUI2/fUa/BFsfMqK4vxCEEqsZtykB1u1Cv3QxCEnACoxfqNdzmipvAcd9Rr8uwb5ZKZ+ry
EeZzBhBzgPu2E/Fs20Kdue2HN0kH/msPEs+zo2w4hROSHYBQEA80rLZBVNJnqIq0KzxTg7XpFsfQ
Py+R69KtB7xThxWEqeesfbkO64QjIsDT4WbYUhUhQvHloVFsBG4U1o1D1UUP0FxnwOcgWleLZjs0
yAiAViDmUL+Qr5g+5bNsrILHpBvtRWD16U0ObOhGFZ29NSO5LTKA15E0ycI7v+xBToZPVhf0cxum
cQhOg5vsTRtT79btsGxcR80pH9/qTIPp1+MohxDnMoYn1zCxam68EBGUnKnsCwTgd8YZso3bvduP
/jNAjHweiyECfwL2qaKt6aaXCNhT23HwDbzsiyebXRPkjyAzJDcEj8PzgIURPC9gcO0W3QPyXCHs
7MLiocjGBjYBZbc2RV6latt0AI6bIkyYndumIatYOcUZEXa6KEgq7uyqSG9IJdZ06MWdqepl0C4C
OxhXzlRns6qBc8ele6DT/GSX+dYEa2EaBHXDlG9NwCgyGbKpru0FsNEdASEckyUP0m3PVk7PsnYR
1CuarRPU1Y/OTl6cePTAeW2COZbp7LaiTrNmaWMBDzRCrgEszlUpVXH3u3HSZNtnZbVGwKJbVh0s
8XJZ3pUTGwUwSLgkT0SU3Cpg2tikOW4p1JmNC+MA05ePeEp5skJOvh8+e0WxGIdieIwTEDS8ilPk
WrBix+yWgaBR4EU6iRu6abkAsajf6bqtkYHTnU6OTVxU84YS/wx90mjteKWE40wxHBIb0XlAEsU9
t5Eo4EXkfQWnaplmIfsRKn/ftcjImMMBB/DPLIzkGoCmcfX3T0Ln17clZg2MOAQvBk4pxTPl44MQ
YaiqtXurg2E8RYhVB0gvGcoA5KZu/UjRDaTCEBExdR28o6K2exhbXsHwBir5XJT0HHc55gO6yr4V
uCoBLmOfrj2A4Q+RqA7kRkwSK0ZnRUFkFeufzl8aURUVQvzI7MHCEca487Bpsss8wgH6eK7YkJxU
1Nq3poEgA3L796eB/jovnU6DSzBvmP5xblbY794Hou+B8/aIOr1h2oU/MUlxyxM4H0PEC2EAxx6h
l3m96dPQWbDeqX59GJgjyhQgf3P3RyX07JApi+d//5UZ/WWeI6hHPQ+/nIeHB/vLyhNMUwqjQRmf
LhP6MRA1lNBD+QUx4XQKykNtJ1lXfkDWf1abd3xNAaX6a3UI3cZLNXGU/AKrjWvvJm7FwpVVDo2m
pQlzZsKXj7YLLZciXQ5RA+FgpDwWeUKjOyus3vZghMAWWoHmkYeULYZp79ovh0Xef1iOm/XDNRLi
4p2OZTDDwsLhPiMof7yc9TD2sh7dZDMEoHq5cwemLN0Iq22BiSYCSOJOjxqGuhPhRKvkFqC3+una
I7DYiPyQ3c90GMC10QaVQfY9rJwiCEyneOeABVpE9y7Jqp2eWk3RbEIkggfeh4eIEXhV/Tw+124C
njClX4ne//01YE/RhY9/Lm5eT0AlhNlCgJP18c8F1SIbkMkKNxcOl1POLxEZxPb9ox3mSFxCQ6We
NskYNtABR3035OC0QaB6lnCoOIaqgzAfEQhbh7azHqDlHGG9AOruu/K13XDCvPpyNf/XhxhWY2Ja
34pyqGUYtb8U/73+Xpxesu/N/0xH/ez18Zh/43WF/3/b5Si/1Xjh/2h/7fVhXHz627dbvLQvHwrL
HDPQ4ay+18Pd90al7Z+xuKnn/2vjP76bUcBk/P6vP15eM5kDtY4Ywbf2j7emKXaHGMD0o/2M9k2f
8NY8nYt//fEk61DmEhPcy3jvDvr+0rT/+sMS7j9tBFccrACZ59kexZpafzdNnvNPLgQTzBeu67m+
g9sBQpZthA/2/8kQM6R43DkcUDuCJyKYc6aJ/xOjOR7BBNOzbZvzP/48AW/ByMsv9/vgpG0+5eNV
is+fFvvcwdfAqvWXq9TreFEUQ0g3kEI5g95bwZYrj5cCWQQJRa4whhfbRGqqqnU6in2r5wnrKFKm
LkCrmRO0uyHWagfVBqhqilPRgSVr93pD+7rcFWWdwAMIivxEdDvkrx4xkQeR2nocKexKXKXg6RnN
Uift55CbWqS8WwSTaJssEAP1dhVskLn9OHoAGDQ5LDhFcUwpV0sRnZIf41h/KoP+cyBKsnJ8AGbh
7/1FN7fyCTJ48OPU+1F21kzY5Rd4eoFVrCoE7pDmLPmdBFbWawDd9Liz7Kzt8EPCMZQJHqxCuKCl
MyG6YQOdvbmEte1Ok7BA2BhiIAEEuoocYdAGszMsBNQicQGKmLGot2YUWmcjY3zGhYxmSO0MC7gz
L6w8/yHgfjvPcDBUzmFO4AOoNKjqJe4h6tol8V1NnlL/1XH9B+DioB/lP0K7F1JTky+S8UnCz3cn
g64GWsyudnLaZJAMteCkBnZatqyzMsTbEAgW1lrg1YMuP7NJPpC5nURyZpEALgn+jjMRIROVs8+x
paFAHUvolwdsnkh8f0xh+bLGZf8YRNVnkOsVS/P9IJofgM2Wh1LyPQA8ziZToLZM6Uu3YPLWVg2o
KgEY2p0LSiTFpHIFPcGNM9mjZaR9nZLI66iPx0UkA/9pYAN9Gka6hVQfsmokmgHAQzeDDuIlHoUZ
zFU53Xjx2UmEPctgzl55EWyn4PW+9STY4k6t4M3k3w466nbKggrY6IxsUeZgRPF252M5NAdjF1+F
hftO9jYysZDqq3uPYuFt4bguXRdIAUew3cHF/0UFCuSHOtG7rLGfXJlHK06qZifBad/2fCMFfn4P
8mWLzAO1P06/A5j+oKE8AomQ19GzvgJSXay0neglCQZvVjOo7ZXFrgFxAGSyde7B4JxqEHRoXqxk
5O08m8zkCPBbhj9r1uXJXUGps4JiGZ9ZWaYXDnzeYcZZbPsh2ic1JAu6OqXzgmf35Rg3K8AKv/a9
rcHojusdrKwPIe+StZhuNeQ89SK3p2Ro6kFDdNrUWa8WI3h/M4julABYDPYirCiUkGjS7tppwxQA
jjp2N/5EdunTZ1n7zwxrxKB2rVnrz1jWfks8bx22wE7FdY54C7SfF1ndQ6KtJuPSdtMfkA5Tl0sW
ptiAARUI8kTFKyJcn2pExFZgeSIMCKxH5cazGPoPWw3tW24JzE+nTWClWzmMQFE1Q7VrIlHtkpk1
OhCTzcAdFBZ353EEc/ak8/oNZJQXznRiLLhEx1n9iJzvJkbybg7QWrOMOz7uAoSedwG8ySZIUzor
ANHdF6Q514pDpzHmwOzHfNUm7qmqXGsN9CH8HuJbUdXJrAHVCqoBCESEod5pwOR3NpOTNv64bQt/
1YYE2BGubqLYr+bQO7ehDQ5l/0FnZJnqelk3YM4LZdVz3jDAnBFs3MWd58ADgdxUFRyYJIfivlDR
5vI9pQt8mxEiUeM8J+C0OEW3DqreWkY6egH9U60adKKiK/GrJsMG5IH5+EoSaH/Z0yYYMRnWd4mG
LrBWxAGXdp5XY7NzhHcqQ4FTC/xLUsTZtk9Bq+rFsKHTNQLER7rIgmaYKVXufF0jXjZpfln5i86c
bKUGehtqCSdyPAogxd18HYQtV2UhgGNT8OPoKDJaFE8aC0TOOTRcxE44mGLZdjzcpZ534AqIADeD
GE+7BcWuvmW255w8ks3SVIx7GiOP0LMVMqpiN5bhAxho+Tr1sSIMtBZ4IsD4F8uhXcXYGja7+DHc
5NUeQDDnPMwXMPsu9m2TykXFySoakq15EfU1OzZhXC4Q1dGHvk/uIQMVrIMGiH8YiZ96SgpQ/HyQ
Kev6CbpmeG5VzbMphVETr4QjgfhrP8EAGEIAtIEsmgscZpVa4bqgCd0oFYZQ6A//L2HnsRw3EmXR
L0IEvNnClWPRk6K4QZAyMAlvEkh8/ZzSzGLMYjaM7pZaqgLSvHffNTz1zC3iHBAL7MWA7DiYf2ZZ
nJuxG5+Ef7cSHRdJUue/TFJwi1HAuW7oSXnYU5zdnBV5tKG/qBk3MsCNtpmjzRTzdSlI2mp3vPL/
E0uvrXLDFtvIzdBeqyHKgyD2ldkf/Epi9iRmVt1GwGtra2uqMyg+TlbjRnuHJpSFP6XBpFfhtHf5
Y15827AXL91g16kaeyMptuVx3HefI38AJFwV8zv21LXb8m8wUj8CaF+PwvARg6AahdLrnmGT340M
RA8eU8m43cSPf3HHTga9XXNb666bKxkuuAjEvk/S8i0nMcnqzA0ngtESc6reXYUqs7KmLV6dbEHP
Wg8xjlX+ORiKH/8GTPlC8duDdqCMWt3jpnwTr/CZhDEZzC/Efdi3PN6s7R+KAGuVxdPdg5gh84li
N6LMKPtzUwM2cYvMAe90EP5lLe3lZDTBK/weotupyDgnlu6yMy051prsQqPN6yvzNFTzt1/gEbaJ
10PtsdiReMw8FqX5WO2LfGktmBbdlD8jGqM/ge1+78I/u/bwGstSxxl40cs004PXHJk9osR3dA7Z
Jwk1a1RK0V/pECWjrxdp7WfDs+XZ3whCM5j8nH2vnL9GdahRb56LHVsma6ozoAdflFFTL4dNwY7X
x+oyS1srOYfc7Xm1ppPnaY/V2gFVrD6e73IYL9OF3r+KFqh04eZZEzpg3uq+jJRxRnBc/fm185cm
kY1YWFb1l7YEz5bmNg/CHaPFkcNd7nsKM+G7JTCssHQy87x429WbpRsXY2CnXW4/7PDa0lI8LJuF
yMSWeTJKftMOfxUC4fpz2f380ZjbQ2sOAdmVPlbHLFlmUS+8ovNeuHdUp/OzhilJ6hrah0R5iA9L
27yBxlzrqjogqxrvslUUcBUmeMnjS7GPGoTttb63M1h4qjG6CwHwdIYuXsDNqD0UeLdcSU6DPPWp
2jx/pIjQIyGy7bggqa4q5tW9wBi417zlTdplEy1j1Z2NqVyQyQiHM3OF1L8Pe2iz2zDWGN4a/DKY
8B3zldcD0tkUo3dFSUpEsa94HaZnb2DoFbHQDq4vJUryGReMA1EHJpKNg08E+CWYmdoYTEPuemz4
tAARb7bMCFuwR8XMGpRtMntIUShvlh0xazDwESyi4g+9XVp3qyycY7YFd/qGv67lzNbbwPrCUthh
3O3mXyPNyENZwUsPxt45Vnk3h5O1toe1KztQ58Z/2uRIwiMsyx3bsr0wt4QBw3IVeN6fi7QatfrS
VzBocBj23kbL/OToC62+JGVnm3FHUrcQZlYcVViT7Fs+8K9lzWgYP9Oq0yJLY6q1V4vzIVJspT8B
+SR5OYyQ1aQXUTPaMzJq6T+oxXoOVOAkHPhER3dTFTOldlOn7OcDdfN40CYPMtWe2+d8c+ZIs+fx
aORYLe6C7EdzUsZLh+Y7Fkykn7Zu/jFjchLqOTxa3UR400i7+O3Inq3X+2+E2GAdJSINhfBbW6G/
bjZEaNyc/c+p6unMDY3wWxTTUeu5YNSy+/aaUZ5zZUlwwtZhSj68tSLybzKQah0fUE7F/ybKdme6
cab6OjZKLIZglRIkXfd7uM00OhURukUj9FNmtXWMvUR3hCV6cDntOKZuTFF92q/l8mdqXD1Sq0fx
VHCdz4KCWLqsDp4rPv9B2jYUydn4Q2XGeGfnOa3coslUIuE4OY2yjxqUc1zq3csY7CLOm7amwfP8
j6LJLmXtOk9KySZCwHEnuskPIZTVB+ENGyFd1Rd/Ctbwg+tHmHI78JZy88EqJAONYM0P9H3Jnm3G
x0xvOOz5c76Byu2SnLquKSa+hD6dDIPnXuV2gn5IPdYt8CSy+jwK4LDEOlBwWhceaWz1/He7wTlC
bHZkeSv8ILlib0RxqBPaabP9T/tuXX2jmFMYjSxjB0fQtcwAjrKnpXAcdo72t+2t6uRqwN3dKa+W
IMG7fTySYbOnLDQZlbNmYgCz2kefFIg+mzTsA9RdxfU5cdg/eFXWh5VfqLjtWPkYjQ7xxBMtdVe7
Un095KKgMzKFHY7+dOKSGM7a0pWn1nG+CyYpKX7PXqgHPQzVfPIOpWTepy1Nd8Ul4qlc5tc16MWR
ytdPNtkHdMH5XT/0fjybJp6/zGmaMQ+OBAZhTzZYf53MWw4QAMY4sNvqgeOGeqM3puexQhuoikJG
TTUHCackURYMNHF/9nrIRI28mSkGJF/k91vjL/fZTyCINRTBNB4bQIxw2vBhbRsbWwJ1y1LU5uO2
tQgYCN4IPbcnyFuK+s6sIeUTAMTNRPrL0hXMjrwPZRUH/GHqtzbTHzRbshaL5q7Yh4X3Iw42OddF
wFur+orv5mwy7laI2Y7IROiNuolWpLtouWSrr1z5K54PwW4Xl0UguhEZgcSVWJ40j4VZGUnZ6mbC
sOrPvtiQCEzBp2/drzEXTUQ21RB77ayftX2bw9Vfg5Mh4X1VWRuOk7s8ia3/aRSmiuq+zKn6LKy/
Ors+EIW+JlLJ4tjUTliJygKtRKXg93I74guN/EA1j2Uh/QTnNjM1XJ9o493/RVRNd3GUtkRLa14y
x6jA98R652XrA5EfyertDBrqarnKTrxqzTMTKaQTfo5vF+wTXYMkDHkXrV0XoGHIJ1IoNfu6NUTM
VBR6he3ddeiikERjw4KpcdDA8SIU1b5o3m8dTd/FFPkcetXAu6yHs969YO9gnYXkl5g7J4tb56cG
3fgJxy7abjO/TLnmpoS+ZK+2T6iSF3TJtvefxBCwgozHdvRuFNQQFAeObmES0pFtPKeRcVKnVwzO
xiYNHDHG/u3G9TLD5cRstuOsdBxn8uVp8yZW71pBz2O2NtkuaVMuWHg/Ll7Y2ia+iSQ+ViXeLZ1B
gehPrypQMslnJH1uHUyxLgszMcm6SlrB/JsM6ePkESk1O9UnV7WZNEarzi5+XHqRL6dismO0KuPJ
sN23vGiXg1AdTkomZNJR18yz+1Zr0bYx5mmHuk63AAsDAUeM+ILiHaEXZU3NfjJ53ilXQNh/ryLf
nrbdaaJdyt/GhkisW6CcC+dorYOTqNL+M+jBH1Bb89AYzS/HFeOJGXoa9JWLrznuLINLKPEwuua7
hRegEQRvZtB+iTXDGijYKV6NPk/9BUjFRQLc4oCFLK29LAaKTDkt/RcOaIylzQ8UEeupKy+UgsVT
ux+7iesHKKH+KOZ7HMzUjyzfnRN7jiDRwW6eG8u/+cyrE1KVOymXdwPsIzHsgOsAI3mHLX7RtNUM
x9Fok332faKi8NIITDgo0/yLH/HeiwjKt/cCIy1G24+eqKD+ReZAyMNKpIBJ1jnl0kNZTgRnSFgC
ObCTq01QFXmiagU2zNzxp+s10HOFnWPqZ+M+SXp4q5Uvm6T0VKMGNfRDTZWkfV/SFSVjzH+rEoC2
KdLaPtW1tIYBnGJuAz4495xuMzN71CfHwpRz1ACuxFmz4wCwr37Ma4IP5gL4SZLZ9qZLHk1v+8FY
kPNm67gKF3M8Lrse8coRz6y+/cjR7zzWDbQtzAZV7C79UzZ1/sXVvSUyNZ+KzNniYezLnyamlzRU
9WejyHf1MB9YSpzfm8AqqdQnQYk45NEODYVnCxIz3Xi1MLCI7+BrkbqZ/Wb4UEf76DaRPSqQVK2p
TrKan1p/Z/CrMU9GQNDEmwXsQdDdcmT4OYduqaFNc9REWWMUx5ElN5CQpHt2uFr9nyan62eeHxv2
JOMBgPXRhg57WOtx5vZHMKMHpXMlIa9PPIV79+ybX/WOg89AJm1bb4wZYBM4nMo+cfTubTJoiuyu
rPXuUvntYbIWUjZ3yf534YMs9ku5+l3IrPIylksiA+e1G/Ysbs6b4PkPxbO8/Sjc9nPw5ubJaVig
dH2I+NN63ebIlwF342Q8BFrsYdJeCRltQ6bCvBARvglX3JzDRqHom10krlNntZEm2KRu0ETjTczW
aaww7HO/NWxmnGD4gQ/j/bCor600P8d8OYyZM4Ub5vbjSlR1v3NiBcTW1dJ64ynLEZjkwTH7n1tm
H8UG1t2UTzv3IHVOS9Cdb12dXYVAGd+OF3J3vo1O8Nj7xatrrlYYZjf0OXenv3bpYqjVFYmv54jC
qHjCVpkPG+a6AneRZV0uwNYjAihvC1t9jtnHb/mqrm09QLa087grtTdcgALKzlscrcB8hXwEttzy
01JWHkvn6pUUTUQ7lSDnrpPKoBThVjU/VpPCOu8hWYKNaNQbDsGug5J3Swun39j4v3qCJszysSio
FPr6gzX5aTf6Bv5o5WnvTj/nwi4PppG940H4S2yC7BpNv/RqWQkdhUrFBWDaRqhNgiLbVHZoVsYz
8ZDnBowidF28N0XtgRjxWO0CeEV79oyh56NY6A3G+j1XuKXXBa6TJBMv8diYB1v1hJ351ZsNz8Cs
6+kGaNNkdtoe2zxIQq4JwJ20IerALDukabHeVj8X8MFQoMqjxCSkdOXLzs3+tyb7SeR7bBKP1xpb
4vd3rp8YNwUrfLrliBn0SOLK8L3427en9cDGwAcCV+hQYRQ0NppzMYyEMbgbezOiigE0edyGP26Z
fe7utMfjJnhP9f1S+V6Sb/aFmoHU1bMXDEfDdi6m3ZA9veP7nCP1dVSrR43hPSJOubkc2Mwb5vXo
4zIXI3n7zIT/5BlEBuiQX1JIlheYCrSAKKCC87BKkcByAisDNgqqzoym8jL2/a8cR34X36Z0HGR7
NbxLsO7fek2IN2hKkOrVcnHW8ju31+kkMHAFv3usdGWcjMEnT7ysYvzaoxuR8s7llwhgyuOs6KxI
9NOfbHDWh32swsbIf63Y+n5QqVQcMe3VKb3Dmq3vHjV3ZGsoxvWMyg6F5HIcewaXa78MnyLT93BB
5fIA4xsxiLb7KXpvOG0oGmZsa0IVsAN4cTI2+/G07Z0ZOpVNqHfuo3SwzfscZ627lnkHPlrv/mCc
XXnyBjg5uqVVMaZhWmUu52VnxdU3dMGxLITcVRnrc6M4qLYs3duxDZVnSJy+lrci2LbD0E+PgXez
6zKRVluafzZrBK6dpDKrZxYC443hFeHIaTNQxEki76CITY+27AwMpRHDlQXdZ2sPP2jJxp845dG3
bshxsVmxYoccGxxXyd5ogLxQVm/LURM7jsjNfPUtB4Vl/0R1Z0TLo7ZnQWxq63AwiAgPJ70pwiHw
VQjv4zQVNJ6bbO/bXj2728xkwBwiRe8Zt5P95KI6wYvtVd9Huu3AJwGrtnuca30tMbWbj2KnPVrd
Pfa9z4VJtM2ykBqz1s+7PqPUxxovqu6bES2RY0JgK1y8aaeqIC45d2Eg7Z+ZqX8vKPJZ+TRJ9DHf
HDfGnHUHTccuz5q+cwKHiJm+lnK5XepSpV7ukBs0rX1ST0OeDJk1poFbeIeJ9VehHLmDa9ieWuoD
fyFtxF5/FAr6ZU1AOqlq1claFUGm7chyb2VojtnfrNz/KmHbT47OOCeoNhxa6CRL3ITNG2pluyRf
YumRsXtaO3ZG7dUbPmGsNeQM5x+Fk4O6Q2EbtidD+UMymeaXO2Lc2pTaYyum07x11Zlck5nAL+Z3
EMjuA7P/ZkU0mM7KrO+vtrY3oa8bAodqKgoGSzn+B/PbKhEdqgVra3yBTuscxJDktAjEdMcQeXyv
gvnZHTo38geGcs0/t1qLCp3U6LYWSMwW/V11xKogSTfgoSiThEvl4iExx/vsvU2DjrYt6+bE1bvp
OJbmxdKrA3dde0Ct+R10zfpR659dIWVqgQcc0Uwt6aA047jvsuBomrLjcFrclTZnTaEC/rAIyPbA
nJMM4d2PFebLRipGmZWHvTE/1y7DnXgv3vCRxNjc0MRx9FBDl6WZf+Jkl2Dx3mDEkR8ZS4a8CD9W
Y3Fsyw9JWXmtAnjdGhjs7tYXMHhSooER9kY/ofv1o6AnDyuzlmSwmBKufsbfYMJIweypGYzXKsu4
j/r2nGfuWeFnxUx3G3GLBUuw+Zv6RblRv3V/Wsde0s79Da0X7LwnYbETGro7MnGroXlYBp7YrG4M
CeZ3irKQWRIsQoyiHRQautw3PkavMb1ZnmciqQgE9VNM8pnheuvvxi3Gs9bo6smdPZTGnFvEhKX2
6HCJkfbN1bbi2GB4cOQuemEuT8rsgKrGc1bx+0ZxgjC2I0Amd+Dmcueu5iFn9hateaNOztSnfSWb
s7EuP4Kx8kPbfJ8mCJ7w717l3r2Z8/LiVl5S9tMxF+4xJ77pBC9PPPZSE48VZeFNS/WS91K/+Da4
XOHKe4djtbNc7YHZl9tfm3Hu7uTMJavjnecVGiiZSSsNH6H9aMn37Q0ObzH5jzjLPlJqD/Fa4Pqq
5ca9JuAglT13VVO+C8cyyTgNCJbL9Ef2MAXwwL3FRRNNdk910cHYcbdbQ68yZgQkQPbNEq8wuWIH
pl67Pqw7XTcXq+q3k1sPT7i+Uhfaw8fyq2wIuWp399MJnPLQ6o2K9KV+Ifma51bqcBG2PtEkbhDw
fhKf6PMQslW87YlY4QoMKqD72RuIoyRqZ44yn0ajTKu2zONACqYUDRYzGq9nOrpZ8CrsbbkGjBia
cdHTFWmIN9b92ReakSw4CJZVUJwnj7F/NcR1z3hkKOy3PMCrul84M4R1qTxKL13d7QQqh0PVMU31
tpghZH2Ade8dCufWdBAid1Vpw7H+NM+3s71ELKdvw3UPiAm7+cE4O1MAxgfU8CzMYv6ubvb4XtGm
3bbq4W5wQuODsN6v+OD3OYPMXb26HQslt1ZMhWgqbWH+qRVlrNgZTxaa++5Uf5fK+rMi7e0hJOHd
gdjPz9ucLwOo55cjTWy1oeE0vCePgHAsUODcgtAGwzv4WnPGc/cd2qA8b46DB3iPU3LZWA9BsyeQ
2n4LD1qV3TraadA8qMCr+Foa0SWD82wYnKPTmr35u/+8ZaNisK6bd72/nUx3temMJdjn2P3ab7EA
1k6eoPR8A/+i+dCvFm+DcncK9CIpl+1LGm5sSOh5vfe1eQt4e/0VGOqIlWgQrgXxUl6nb7FcrFtE
KmJ1b0GCZVklfoVadS+bIgqgyjNtePD17IknmLpZ9ugUt+gNMR/lkiHh2ecwyw2cADaf+B01P2r5
bXLl+Iqiuo+WAHGtwrPS2C2SGjvv4PnLH038GHouZ8/v09G17nexlcmydzGcD2Yu1hPY7wd+VlPm
0VwiEfW3UosJUeRvdR5bfy4+tn0kt1T22EfXuEPgU32T7+l51DhbOpf9fbXtv7WuYtuo9TdfyMER
e9EgCT/j9/IcPO17vr4x8Eod1++v7uzcO4wQlcAjz7dpaJ0se8Zj3wfs7JLbaA/l/ADoI4YDy+fq
DuMD09ohRpz5bJT4l2DvHxrWBpPS8c5zAROmqarELIP6tJTTj8z3E+Yc66FceEE7NQmT1uAwSwDs
omU+X+x72GWYKLseQEZNyJLy4OOtGxGVDadrRySh4Q5+AgYUVh7JWrDf1qO27hTd5kAQR/HByA9n
hfKzw+ATmo33UGfO02CYd5puPS+DoMi066uTQ2MwTLCgpclfg+1Xg4Al6pUJLyOrI6OmA3R1OcdW
4LYxzNExbrmONDJoZqv/EMQ7XG7cJmrXmrJoWmXSyawKNcLMFlbEYdT1JSYvqo8LbzUOqODoazCy
jz1vJU2ucGG6yy4FNPFjuj1xlxU4VvvztWvX+jKQMrblcx3Ws3vOS+NYGbRd9rZBQamJMHDnKSXT
d8W62b5H0c3cgPkTsrUAHmM7fS4FzVMRNOFYM1zJ3NOWwUsSipvFX7g1t4Aoz/br9qsl2h979B4G
LbjQeCVAe2FuvFd8cpe0vR4y9LK6qW3ffGTXp22e3nVGm3uhvXazXO/q3nzVj5PA260Yr4bFqIIw
h5bcpCkiOPY5KJvtNau1xChEFUN+qlKiZdLcb2SY50Rz9LkEH8B2O9SQU8RtxQf0VH/dFwYBtxLY
9P7N8sqY1lw9SLdgKJZ/DTTXkaUWNGNlXC+On86bfNlu3js5xNHE1kn0M3S3PtQTBmCGqMiRt6E0
TQJxhWqm22vT8UJeSw1C6LQ/iny5eiugaFYWZWyaLw60jwRMfCBIEClxMRXMi0zjVFJ2NYYfmlA1
WglBahXdg+6JgCtF0XrU+52ZbRfBO4kcf01RUDd3aMa/VsXY2bEBYyZ/607S705g37Gw/MSygj61
tcGE0Noep1qwz8aj5qNRxjmyT3JiV7YfeJuLxKpsjZpoxrFnPOON63LLXfLWvxaKoD3dK7LDbddG
Ntktodz0Nqmq7GFunS994jU4pRaSfhCA7AFmj07aSTINlC7d05gQ7UJWp3GH8Kw5lf74tRkCpnu2
1Qnu1+PF1HNs+0F2/az+Q6R3ldr69rvo2de0alYlg0Od0yNbJNY8ESXZQ5I6dqYiRNiojxVDGNmN
y820O8LOJIuEhpue5+qwjlTEZNJ71m3nQH6figvsV/ndvYzRG5bR7swPkBnLk5mVFN++iufxobXA
xdj5L6Z1g24KvPbn+bJY/mGqGSrIrWCfmL0dd21dEe/MJ/NMTcDi2V+qbBoO7vC27K0iUca76d0q
gN7pqk/qLWicN4RAfaqq+QChIJYeoBEKqiGcvK+gM4uj/J6V+6GYPoSlDX1nLYk/bDC7chS4SFC6
34Vf4zVRDl2ydMNfyESbdhvetpsV1w4l+0A34nXN27RxyVZX008G32BWl0/6cQmQ7+AySApjSKWF
2+iXqEgI0bgkzhUTr6SYN4QwOQYTpCnTaUBuser2Q4g+6tvqd+s053HNvYvlMnUKKAI3rqsJHDSh
Jz51lIvvarhOuFN/OhgQwHQiOVacqMUC/lkSuOB010EXdzaYPAjzSxt0T0hzpjtz7s7ZyBew805E
QW7RfAbbRJOMAX+3sJwouwhJV6RQjhqZz91oJg6n10krg8Ni/a38yr7ov1r601hfCDJyeoibLhkf
UQkFgUMALpcw9zQvnPGuGASljPG33FD6Mfh8NfQM+MD1PhZ7OZSNazwa2Fs/gs4ZGG8BDFuMhRnt
7VHGSO4Avk5EJTmqMMWdDx2ZFMMPXc9puYuWS2p1fjYITh5q82kL7su5NX9wT/C9iVgNSysPlbMv
YCq+meQebCoB2T+x54EkS3UQHe+1F2CxxgStOsf3OoR3RsxlZb3P8jNjZHjZ9bE+ELb4xCpqDnIu
Y9Lq7mptpDj1bmAtg6apfyzl7ib+OCNup78LxVj+8PrI0ObmbdyahxmcOG3XLG25ZhLEPZBQUYCV
mJPzCnA18P1HlakhCuqC6rR+Vq5/JTDk5+z5dXSLkRaOCWNFbG2CciHRTJdxlIIRO/fk202WFWc9
hKsm80Tsjb+mqmY6rSLK8LMzkcLtEsUuFUHachOUkH3AsLsQ8dZZqTMT4mC7dRmZ3a0zsKf6gMc2
BVazJVM2EG9exzXG2fR6axD12X7dG+iaxDCQT2IMLGydc085RBU1KK6LjGLVdACXF85UCeEwmr3u
W3Lhn3ffD2sNT+6lAt61zfaH4FwE284eYKN04aoX6ghqMI3NsS6G9uhCqzwLFzzDDXwK++pkdHBf
gvlBn9gT1t4uoRocRmtZk8K8+m4KibzItLxwbCTnMo/bGoGbTBr1aPe0KSYkoIBAjFNvQAHl79MA
+NdDDfN7AJaCLagC+9pW/alDoBjn0uUkcLTrNDR/0GDJlE5603+Oxc50DmvBcXx2FiUvozfOJ602
jiOCtchp8M/ibEuwrkRXFfj2sYYYowBwK9nFnSMN4kz3SLqVc49uBxIjOBpXKg1cCy2PZRfWG8uy
QT3ICIhubKZy2Zmbqa167tuGvmvK3szpyxi1/+ID17Xqw70kg2EqmYAWNsWK6p0s7D3U1v2N89eW
5am0b7bHlfFnx/s8yQmEJkASJ3MFTjUodz0Rx+2cmrG4h9/mphC4cXwc9fG1Dsw6rXEwi0ad9fJv
oCYhEGJUhIUm0blCZtjxwVxJ63ooTg4G/oPdD2eYUV2kDYBzW/Fuly+eYexM5LNna6mH9B/Fsx36
qM4m8+j420B7aILJ38iW3AQP9g6FLPDF2bVMeQDv3s7ssCvQM+DK3L9OMu/OUs3GsdAn6BPrA1Yc
E4ZhAODhNK/6eXQUMHqWn/59nAwFPK0d5DhRvayjDidM5XbceAojpH/sb6JK+nMpZ5R0xpBqBBKd
NXPsQ11meizlvu6RBaYHGWHHfE1zFpLje3VwKAKI/oiGwe8iPbhtzYa36pJ3FLlGACQeQEDLW9NJ
fW14sCEEpJ1e/urJlltXNoerOWVUF4hNAzUNSRD8lpMcUmIISBl0j2tVAkxOVbQLFuLUNM8L93Ad
zjdSaXfj3Wpe+0Ver4nrZuHUIcaH8e7LKskz9fPGxGBM473u+uLDOoTNGRljbh88pzsuRdMk0659
GiAQjFfap9nIHBRCrZewba/w0CvGouZnuwf6mXkRP4a1O5UDA+Kim2I7p4YJzB07TltQeDl+7JrP
AhvUpLJHRmJIKf/9GMhCZsNth92v1ZkgoA8Xu4bS0O/dWVxWBa695Nu5Kskac1pmdXBOcv4TITnb
w+gXb7v3Zfm5hNUBW7gO7IPlVC4Hl3MShvk312TANaug/AWZEdl1xWv2/QoMbLCTAYoTZaagkMzE
nEAf7ELbgbY9G+u7ZRrWYeCQCwgmOlXg7udMkMOGiCM2W0/DTMcwIjCpG5e2UO53bZKZTXD7gH0m
S2LOXUSoc/9Fi/vD34wtUo135QIsQ1tfUPLUTPn9rrLTYR6eoU6vSdl4zwHtgENH0qzzockJXqhb
UE2l6gvI8wDdid2n0dq8TFv3vhc2scad9uFOm0nvm8E3rr/+MYc9qo//5DorQNSDXQVPNA4UT+rL
ETdxwLyLQ2cvD1oQ5OddT9slv4et3ULKnIeoohbO853AhKzdIgbN9rltI5wA5Bnaaao77AQyKRPG
WwbZY0CZveOM6WjVL/92lZGBhqxmMSW9Xlw0O3u0+LNxU2VZ/mM9//uxj3j019kDfsa0v9qTN6Az
ARHXUYsMTWr66h0hlEwpOn6snp3jbiTyVDlFxg6EgZct+mGdGuO8ZPDulH7HsQ0x+fZpxw72ynBb
KXqmVxdb5UWsV2Djm7vebgf1s0Csiu49549wkLz0qAlC73bFrNnw4Oy0K2SNfrSWds0IUDtanEmu
bJ5r9Ampke8TZ3Kh8f1k/idoV+65saLGgOAMa7RJJSbMdmVqx3m4re7KPoucj6zf6PZzkdtHU9Hs
uwx/VrsGMMuzw7DbMC+t5kTCYQwwt0V6tuzkJ85xcCyZD0PV3X4DkHPvOy0jRi70fxswtzgSNHNl
kqkBVpe5jXj3dsiZ4mUxlsTSwnpCmWmQKTCpDWJYmT9LwUA1wMMJ+kfqQfbBYmBiu9lkspHWRY/6
3+RQ/6U3+u/mRzd50/9QFwU6dnVIbyxQOQPdy/+S/OXButCYbyMM9erP7tgZJv++CFuXYZIqHDus
JOvX9B37DPHEBEJhaqbcrwAY7/9x5OB/+j8fxrYM3zFty6MVMZ3/5W+Cu6rCK2jqjrqOFQmubGNK
sAyUI6FfzX54oSOJCcbdQw32FVBQMTLwsNp4Mvwd3nKXv3fdi2BrkRsg2rsbExqo+bkvhLh3Qcqw
6IwrWxWgT1uWrIWPF6VZaA825WTlCWDxsrTOc93MMcKC6S6zPUiUM5NOo5zRh5LRjc8nhdMqmkNp
2OJ5nk0bYtx9n2XlXyb337rU/aNh9gW8XKhGXDn/wd55LTePZln2iZABb25hCHqJlNcNQhbeezx9
LzCrp6qyp6amZ27mYqKimJT0k6JgPrPP3uv03PDUY8W8oKGS0KtPs7YhEgBcKo3Fi1ABR0S20HZZ
StVAK1nbq4DlvBDg02Oo0pxmTKQNl6PwVuLhVepduaooYy2c5YliYR5NMeYnMX5ZYJS5elZ4WEdI
qEThLqFL6a5XOyAQlX6nxtWr3Iz5MYTPc4gVNjZzUFyFqjH3yBDECppBWjtbhG4FvMeRNZgFg7LO
mIup3IlrfbEAeGglQviMiJKF1MzZdSsbU0vOo0EGUm+pSmC5VfwsCzC0lYm5EzU6CXNNWj590A0P
4afzMT9Im1IQXzNtya+CZl7VOgNEgBjtghGSPZjEA0CvpPWxZ61adEMHPOhQwAh6MhJFbkt0cz+i
HH4zVUj7dOZjpgki4ijlNCQIFD82xuloFAyC5dzRZa3AqZmr2p040u15ilIIWxdmieIDo8Harifa
UrXUgAKTlDDl6jkOpvQoUKXE1aZy3a+tfNWFiR5pscxl+VEWyDllS/JG7GRrVJnp4WoDGjGoy0tu
lY0TV9mvUsmyT5S4PZJHmfFPp82zZXSwQqQR7RMpbJwz8QTBOt+pQX7fr18l+jAidqxPCy6okyJ3
2casSjiPZp3VXC/GgiJItV+cegJ5oSFP7u2Vt9fAQUMxotfVn/9QNNamVcM8bwMdVQL7Gbi5Dk5v
T5bNXhqZJakW91R1NGUXadZ0baem2aq0jDKnFsnHfFYT/AMFhejINOjwGhoLntnsoZzL+lRauuiK
0PC4K9FSF1ZSuEDSAjbuUDy04wHvUH4v5ka4rXTFoSQP4cMaLTvTMY9Fnb7TpbrZyELzUwuRzMze
MgOQbgaNMxa2XDbqlfUmrurgLqu59Ps+wPcbyeomLAPiUBzYu24MMgIaqXkCopKwElcNwovjcsV/
XtKZ0kp2gdpS8A5I7Q2F7EhVUt2l2m8dDuMTHd7oSNaFXpui0uHM1A5xIm6ygOBLanYQBjIcvoae
oAXOxid9d5utKQOTD8L+oRXC6jQNOnVMoORxpYybrmqILfYLUl7ZZC7HrNkE6kIpFyEHhg8emmjx
IKXYlDrKfVQo50QXadJZll6Wlj0oR/qMojFBjBign4dlpNJybhwPhoWplOJ0s8EwGvuGvnwi8TYO
Zr/Mp3Xv1szM2NVCZJl/M1H8BXWgEgDVdFU1TYZ6kVjsXyaKFKJBoLc0bsZR4LD0BXEuFclelPPk
qI0yXJ0k/Wm4jknMZFgGzLjE/z6lYMbE+CgPwp1Us1EqCkIk1Fp+URP/zUf8L3nu20cERUCKVzUV
Yt3/nOc2G/CBNR6o7SQliteGBDVGkwIeXi/5AJmdKz7Pk5+AoZx2XLXTZTKrUw1s5pCMriResgLp
PUI+dIbF7PyhmYwTIW8nLukhii9JQuimXoVmWNktC3qkzlL+N7PgX2EKHGiTVDpoKlOF7mBpf2FK
VAJWenGeSmxjRX1SQ+2eAJ6ts/lwNUkrTm0OnWo4hoyBaFi1H0+FSkUTQx6jD+DatnpSmzh2remD
chKuubIW8OvmZML+15eE+s+AOu32SVVZhJ8lGYr1X443MUQhKIMGJ3yiY4SqQ8KGlahv6a/qFmFN
QqYdv6awudSd2bx2+tc0U4o39JZ+IAXBDjPID7pSFO4UDIJf5tZLURuHvJino4mJ22tSpnqtqS0W
2LJMH92cDUtRaaxVyZBpFEDtimZ+/jCC56Ojiy+zp3gJ9OlnWO7oBj5dqirEA52p2zC2dNKyWP3F
DnknNTBGoOzHqEnbRqSSdzs0/61A/v9N1v6fIvz/Ktn//2Ag3zAsbrp/ncd3yqL4+erir777x0j+
ny/7z0S+9Iexgih0Qybz/k+JfEP5w5A1g9C9YaqSYenE7v+WyFflP0QYkmCjlBXmoKjE5P+WyFfF
PyzT0lnmghKDQ2JJ/51Evmn8dZWK4YqrXZRB1hmaKMp/oV9p8qxbtD8G7ZmJ26gDE9qH9ZG2hrET
LfRp0LrutRN+00a5miL1Fxx9MLv7CYRrAqm8MDPVjoXWJGNYwK5S78TOfDQHxJOwqILDgJrdgwE3
yROTpD3HJW4eMd5lItqfQRXAmXt6alqhxZer3Rv6sF/MbKIKPWjwvTzFVs/iXVrOUkRDRUug+KYY
H+2UPhmWfMkkCpFiOOKawZlk3IueFoyrKSC0pRrHVyitOPU8P44jfVykD8pjRKRLNMDpKYDz7cix
erHmK3S8x2bU4NUWj0iVv1Gjn3Ut+exHi3aD0WlsguPUFftUbM6phBm1wvuHy4l4TDU0r0tUPUZB
eUWPesPv588iWqbY9YRbjWdVie57I/0dULgdXateszKmBWWn2FPJYSbac9Er7QBx6ygXHKcUZydu
5eZVLb0KjrWCZzFYVc6xOJPO8URJ9ZnXzoOVvGYDfeglsmHp0oou7SWVOvEAP+9ikcOGl5h+57wE
lRxntwXvvMsV21hrQ/p8klOBSCfLKGr7W1MlxRkxkYjYX6hfVOT8kwzZtaAWN9LfEVdjJZo7ddLf
A6P7Chpehw6N7TQRnHLMD3GRa04Eb8ymIMqVIiB16ss7HCz2KU21SaNMtNMp3Om1TiY1VS+LgVgJ
qnS7vnGi0tjudrYJxXyr1QvWzRbXKKImJOyXpJeRt+gF69IH8tKG9V6rpzV64sQ0uFwNlRQHRowl
w8R0BjQoxs3QF6CDUW29Hu6Jq1Q6J34Jn1IAdTaxFtO1yuK3VRbLyxJSQ3F4jg0uHf7vd2ar2b2B
da4rjZemM4cD65svCpSS3TW0mjBo4EEtO8TR3+KghI89YqpLEifKk2WjdshrEpEjYZC+5OZLSmPh
irHYBWOH/tlXIh09sEvrAdXzPUX0dIP3Kd4Spx7NRkFs5bOOGpp/YOyioXBuN0tgQYsVo8HDwqU6
i/hbGYOIwUO55AP3TEPOs57Cl3jJzimCZSpxgEQNmH1DPE0KmbuKeJOy5aLg3tpJXfBnVpswgaw0
B/hl5OxrGgKnqoqByUm+Wl3X2OFVHPsOfdEgh4F4z6rd7jOLpQc9/vJrJSseoQhQUeIvTeZwWa5m
Y2bMHe2RqC5QDpjmFKIDlG5Z5qg0MpbhcRtRD0e6404QXyQET65RjMGSULgqUbKRS8SgqOfkOecq
LJBxljF8lQiJuV2pD1ymeGWbtnkdEyrPwg4lq0Ca4hYTuOkcU/TrijCjwuUQK48G5icCquk2lJb9
kn6mdbhJTfj9Nce651OIUvirstDtx426xI/xMm3IWd+bILcc0+CmaQas0VHe2CltIWoVesUaYesU
+rFmET/XzeRTwVlpMzayza3RdRqqCz2nEBvUo9woAmaJ3uMnVD2s2LLjmgVlpjOeKkWAozIaWVOP
mcee4dUg5eXoxK9sxlo/auejyeiZ6kaCN+i+qBiB8rVdVp2PDdHR/FNgIHMoD+3yioGlAABKldNh
Tah5YHNFWyaWj06mb2AXXHtTyZwkrPttTtDQwXdJIY7y3mpi4Z7taTc9x8Z5Shgsyat/yKX1K08Z
UcU2c9sI5T2oZ7tMqwB9TziYrTD5Xajc48vYNxHoYaXmD7IirGYMR6mBjXgelWM8ov0RaG7dmgoY
3lx10yQxoDgROCcHwtZy8xQGBzHGYGTFygMBS2/qBNWh24+tSimxhCT9xTkQOJEA2IL06ZlmSgq6
s9Y6tLCinU5BfiyazSex17YlaT1HAiJ/EnNEz5Ju5EgXfetaBgR5MYd1bFDcCyORQGrQqfC9B48m
cmjuKYr6qFr3RLU2qnIH7UGxhaA4ylXwBaHFCWkr6UZV8t0X2YMycrZS7ZXgSW4vRrpsQNFYuNWq
zyoV+Ztb7XFg8nV0JeLWyzDd0tjQgV4F84axJGzly9ysrgc8nAa9lsSm/5766anRM9k2u47BQg/v
jfT7dpVP1rZLIxyTDQYR3R/VkRgrbZiou5R3sYLdNR8Zbgu12dXQwO3bhIWiSW2c5C7pBWB6QwvC
i+YIg5No8acyVHd4Fz+MvviN1NwnW/5W1lwGkpR9iwL3Yq5gIwjl3M9VWF/xoO6CVsT+Ywka1c3o
UCdrs4k28LVJ8wmsbOag3wlhTOscWT8vo3EaRzxzYOZhT1Owohzi9bHmsThinlrEH4TKZ3NhhRtl
82VRcrTFon6L+8Wwq5DJSFj7JymQE9i6ci8vA7t6aoJnocUvtxTkXIwk/xDH9KWpxL20FNC6mCfZ
ulei+KOpUYIVYXrvyKbh4s/Y4IYfqqoOzlCx5XuLupIW0A2xjUAi4owNWXRGncGGevjOAo5NL82u
2NAUFYtkLOLmIiSUYQUyoKV5fcXgMxoCpaGFocIMFTvo5cvQw2zop2mzrAOkTjiIeBUzMRQ+eg8O
h3oCBR4mix1QZCITggU4iUi2zmz4M+msGJzXTCRvamSKfZsOuXkU3OPNa7auvhK2QZMg+QPgZ0cI
hcdl7l5h1Kf7icyYg7PZbjT1IgqpS70j2liICHZEuASSCOs3lg2CRheukb8lsk5KKwWMbpnoRrVY
HFvJC8lm0VQu/Y2B9KJkrHAj6Twv4uvtyiHMBqaGarEpzOz7Bd0zJgG3DFPchg4QEEgXtaGW0N6N
Q/ASJxRZVY0GjWcYUSkXEl1ztMnoKNIF9/LanKVLDM6/uDp10RwJGdJsp/gxR4mCo6ZXm1oMPujQ
rXkDduOox0Zl2GVtPOclS6VUYJmlk/G28FnCfrD1akg2naReOeTFVtZ1On1RVvrzASdpd2jGobW1
uSlYMmE2ppCjUMejxCdtWYG/RbXOLLFuBNv8tjge901jQWsos5cMOyDa/PpuVy0yPkJDS1C1KjkH
7LNI+7Dl4c+vMe5nbjFQM5KrJdhH0DSTBHtHr4gPJs70fTVTJpCKvN2XBt0sCVHHPSGCca2yaf3a
LXetady+vD306w8CGsq1dNNVPyEad3tkMXg2dVc6+loa6mMZik9u3uFY1zZpu2KKzIbQ1VrDFBRw
DHJjbmgYr5ujvF2M2JuAjEh5JPlirOPfS+k/qqp1IlGn6S0/lwliqcQhgV3zWQqO437KsyetsbIN
aWh+UKdccl3cYGtn87xfOvo9zb0Xw93kfIZYZNNg2cUtQlzfpIeoOM9pJ3r4UWWEKClkL90dqz7q
nSajrNvk0HwCWggJpSz6iOX63sx6fW8RaIl0ddrqWKSaongItB99KoKHdiFr1lrDV1k2w5HOu8Nx
uWSRfq5qJV3BRBpo1fBJj94rk45PCsaROByyXdYl1PsbLhizFWmtOQSC5NyervZTflf2e/sKATRl
xW8strQkD0muj3sy+xQO12dkkLTCCA8GFMxDUsb9ZpKNt0KApVFzsTpLr7/C86D8Ss1vT2cFZa+L
Cr67v38tTyEdo4rom8q7vBfjySBqcXuqpqpDVxPWjgG/R2gqeS8JgY5kElmHfGxjl2VOynhnLggP
8pFu5cKhSVRKv1pBw2u+kgmqN2yzqMlP5lC5g5nRpmJ9aNcf//nlWD0rtAjY6GVnUP9BVC3zbjx0
Vid58kjAC0zccMBDzd6QiD5e4ng86uS0bAUgnT03lPcWkTiTieZYAx/781mAa9AFEkYNfP3e7Z/0
NTHxFuSInqje7TuoSNqB3Opqkq7gs7UiHkHtFIzJ8FPxOSs8Cm9pExSuCVjjjJs6Z0fTD4exHvXT
LAhHGi86xqKOD3HXCucu1+ikTm6gVlafJIbdR6GlD5Nc6qF/+1JborOSY0kzRtZm1SjKj1mcSMd2
gadEbLV0ZgnfZ2aZodvFyvheLfCJJoOUmSanCLrTW94b+XPVw4ygKKvYaaGxPEc+UlB1CTjrj/+g
L/zPClx/YVUDt1JUHcqnrnOxmNaNefkPbNLMEuRFRR3bkpkufDnw1r1qnM60ri/Mx75hVaOIbEsG
CrpqzOz1f/L7VaDu6GOioYh/UQusWZVxgBO9ao3pSVvqc2OwmGSzRzvEbxb7coulq9ejPX0v/o2U
uOqd/8S3XP90fBQ6FghLtMy//GoW/4Ia47/ZZjP7xHXD2PbW45SBzA3V2VlUcStCeP7/2tf/FoxS
Ug0JhfRfi1+774+o/EfZ62+v+JvuBUD4D1FV+J+kksulHPs/SJSSZPwhK4qkqTKy8CpI/afqZf0h
irQ/RzAzLBUd9u8cSlX6A2QMtRcZ2ctCNFP+O6oXOtlfKsXi+hZkQnBxKZIqAbj8Z3U9JXnFzizQ
z9JMADwtWOxHcbiDUi7Tbj4GEcngKoNCXB9gzQwbPYyufzpAJGLn3u3p7SFpcX+1CRJYj31wf3tg
nd3up/Xh9mU5JZBmi4yuY6NMnX91UN0eeoovf7IV/+F7QpH7YdAcCohAePuwLO3j9eH2TMaUQXKo
MSsnMILaufHGIONkGYlbTERBTVe6cTAMRy1fllpnGEIZ8+qwyQ6GZm5JC90HqjV5tK4/T9YY+1ZE
swgIWYbTUvfjvVfPkG6FVH7M/BRBBy8gmNmSlScbpetFty90kR2ssWvn9NMqKHwx+A17JuV+f0Mk
InmwM5Xbe0HjW01X9HsVdimR5bq6zlgJNrSmzr0wofPcbNFFXGcvLJY7sMok0FqNmo9mVpTogcHY
t6dt0/JUzrBOKRITTyxQ0ls/580qdXsWx6WxC7pNvZpebg8SYXhfHOO7aaAKT/Vge7Od4cWpUaH2
dQiIepIHL6v0YSPpO7P7SGIWJms2tmuN3RpHBBpV7SiJ2hyfaaeG6kOeQwNPO7IrQl3s+zYuCFcp
KhSf0fwH/CHrDaJlq6Pi9uz2MM9LsafJWEKvG6lnZYlb4++Wjduzmzvk9oyWFjrr5cC2JOCIt09+
e8AXWkAq40FYWFFO+ZpwGLLV3MLn6VbHIO1rcIVkDwvrLmCfbFHgFyROfVGOUuviR6+fZO3BoBL9
3YiAqwnHOmW3KcQNhtJB2Eju0NnZJvAjhyoz+sf80XXbWniA+MAK6Mozq6fBrJM/DwVyj9uC9RDv
MPnbY7sJdNrsHFLphEyEyfhXctlOvZSnKPYS9nvw/9LdQIgOO1G73NFTT62+8duZhP/UiHaYvQv9
rYpcCGQRi2CHbSUAapFyl02lczsPO4LHTxFQwIXKlx1fRTxbJEBIhoh2bsBO2MEnE/WNJbtCA5rp
aKgUmAjv7FVsLT/JvWXZLDBp2VKrBCxskC3FQ/GgJBv9We8Jcq+HjT2gljKrOP3kxuo+G/2E3Bda
TWRta2TqFAMF8Qj8tw7Lnsr6rL6hl3H47obH+KI/CxarLa87dg/DQBTDpoMY2NDeB8koW14qn2bT
wVEUH8oLuIsWy4ADDsA2vI90h3Z6EM5k+JBkq7e+9JAYM7ZzAyVsFxU0UR2RvRUZXFvdQ26ZBn+O
7ysUEDiQP72OlvOVEFki5Y4Wi4MbXOMXeM+0u1Ib5uh2wGtAT+He/iAUZHV2nXnteYr8BgmEfmAw
7igvXpXpUNzLT8oLTaIlaN8hsR5YSm57QXQnRVI9BPtlN6BIF55Cpp3QE/fmtTK3JIAr1GFWjLk7
wqV80I94AbuX4tN4Kp5RW++SkSognt2D1bzhWDC2M45NzmLvLIhKSOsGlWanHb4Miujpk+nHp4y0
3v0Moa/Dpe6aj8oRVxqtoGWby1b9UH+mx1izw4O+r3bdzsTsGuNcdgfZzb7pURtyO0Cv+yKEjBZG
ID0/yQojxVZ9xgZY20JoA+opH4Zj/Tzdy+9mvm1em9jGn8fFNmD8OnNS+189Q67FrmxbrccFpWUb
kEk9+x9wxZVt6k743hy8eCfqXvkInoFcKn2/iRQSaM49yesuREiXX2tPm1XifBuz9ehJsdd/ra/o
UTm0P+o3kcuP+Nu6MO7Mrac/hB41Wg027fIUZNuJrDL8mfJQ3beKD9BCeglwTDvWHujaSGIYcOpd
sQ12w91ceBXTAbbcxW4/5A/iWWW2NbkecromeNE3TX1XAdH9Hk4gXIZTNXn6i3rEP4rLbThh1vJk
Qiiegs87s4NXepclXnYaV3HSrg+d2zxCkFkOscWYAQpja/4W2EqeYbNCIVK611Z5Y+zAfW1m9qR/
q7lLRwkt8njSHMVkJ3/Mi1OSnAXIaaPAPIJRmBeveUPoUbbJdxf6OoYlO92WVylyOebtx/KYbKTP
8sdiCAV2t531zUg4jyGqcZLX+UmjJ5/NsDj6kFJ24wZrAtqm9hS/LXQI3JQ+o+X4jjiw7Kp78K3s
tZvA51xGIDGDs0iA+DHA+ucX3Ta7F75qQn8ZYX+PU8+9VzxOax9ZV0azhWZ47J/Z104N0RAorK4l
bEz+DoTGhrqALUwHLHFyui2Y6Bh3pH32mHBRYnwQvPADd1pEqyaquGBXO58ehGng6Rdu70t+Sj6R
nayv8NoFe+3OoCyzKD+0c99APo2MwJ5ey+EpqU+p5FsPQu1Owoa3CSon6bEyHQ3hvYXvjo+jbI9U
IB661+Bk0Yp6vseUDzk7fB5FPy+fNZ32ys0WqEsKRhGshfQ8V44oXtrpzhB/2ZH3mUv/MQaPOPcC
9YBBPs9+8mQrDq4i2aQhXtksmiARS9t4WB6C4V1ufzDzoxc59ezKxkbhFqJUxO4fUdnW83veAwuv
TaEs7ckok0JbhwyQUqAGEouNPGfGzYL3aHhRBzdP9hQHy1+26zviftMmmDz+MMZ/0Wdtto++wtmR
7EfBUy9h9pqqJ/mMlzfunOU07pzgtQHFbcdMfQexxlNul8V2Cr9Wll3mpPkOtDB79oJDm29xqsol
KbT7sjnQdF7qTsPo8/GaAmujS7dmqYROaEMJ62yp32Gvg7RmP9XFbio3CcOYq7YX7I22VB3SNzSl
fXLVDzSJPit3yx2J1T1XNJ6vg/BqUNtiiEGgtSkkvvIRKFxB6KdlUCRtcNJUCO4EkqRgO8TnQn6Q
oUhraEVOcM288bHcaK6ysZgedhL9gyqviJ/j7pxOcF9PM/H4Q+Glm+cOUQ7O37cUfanRJpC3VC8U
dMSSUouD08SORywvxIDjAzm8kdLZIRCd+hMeO7Q8R4D0IGwnDYTvFgJmLRHyZfr0x+RxwRejnaRh
O6iumZ2oZvHvZVJo2aXA69/bqcBG2a6uDERP61uNdn6H09FkdWtbu+qHXF/zJNyrBIN0J2Pq1R3O
Env75CdOL3Li8DSCXTP7XepVMmBN3IKeBgZd9wXVTWuvxnKsHKz02Ri3skzRnqKvHX+pL9XJestN
u7jw3bnxg0OE4+5MwB5g4ksNEMarriDBiIQeJ9/8VF8oLxzJwrQuaHgMNb84zZpzaO0omvjUcgcf
Y4aveMV7dxH84bJ44b2AMXiHvnlQ3urtBd5n8dO8T+du8cw78h38Nzqo28LXS2JqoIRPuZu+0vUv
eGxw7KMzHThGKPEzsrZgxw/kFqgRyixXLfYKu8L0hvRZua+RuqjMy1DJQMLajS9+Wm/iS9++DBjv
nobUHS75hmhL+zAfWCvxKXzW7Nrs97oP8DzbZ6eCPkIX9ZBd5pfxpXni+PPL4v5QXQTgb2cmjmHy
nHLXPo6PsES4YitQXIQlHaqJxd54lp6Wn2jCFr+lV/Hy1KBgQV9xO+5B8k5f/X31QUEHWsZKceIa
ckUZnoQNWSa69rvwAVbGNxdO40tPYveC4K0943+XSCJ2UDNcXXwxlweqDCKf5APAkfQMmgeFu+62
zXAdI/ykPm086oOhkLECnwpFwT42YPbISTDCE+J9Ty70H4Vr0/ZetiV0X5I8Sa+k4/rB16H65xus
1Z2+UT6I5aOWSB9eW9+V38zTFnSNfKM8N7Yc+VDWPcHvaFC2w6MgE3zJnfquexI/c3exXk14jBRY
KBHaBt719kTRmGZI+cjq9n64NtdGPhFFHK5K6VvpLn2jbQ4VL/o53xPG761N/ZB+reZ/xRvvVhME
8VHAmPG+vocd3GEe0D0qmQMVV9EV4j35ifZuARDCQl33kKeLq9rtMsMp6PVF3V+yk/e5dYIzPR1f
+ET9PHIzUxEj6ewPhZt0G7ZN1q/G8hySfu5U6iUd/YZoTPU55dv+u4YEAN6D5Jfi9rt52bCakO7G
Hccc7IV6HBeldYtOYc2J0xhVfyXgsy0zUagTc6+MsNOr/s8Qwy3JAFvA2gsCqqrZvJM3HPZQZHui
Of3fnt2+d3sIVX5q0ZIng1WGA78r20PV02oOmqTbtKv7QElrVvtsl/dRDOf+9myUpr89ywWBz0U1
pNxnaks2k9rKZIkx4d71JZOmdMX2X75arare1XSgdJ22NSCH1KnwWjfh4MkFK0WtLSvg0VSo+/UX
4gUkqqNwqK24BTMw74sh67YqvRdowgUht6iZ9m9PlYp9/pxRMpfvdYbbjsr1C600fkCrACkXT2zR
YD2lThw6XeNrDXEMpxzc2CBxTB80V+BOJkIDaO3H3BWHZgvObzAoK9jFJ0VvE8CNDepNOIvsJFRb
fNOYKRwZdKMMBtQ1KXnuaZMp2uXkCAlwHJ83VfUzVEjbcOQH/UE5zXiXk4NgbjRIY9SJDS//KV7w
LXgda1EUan4H688XM7KDY+SEp/5NfmODtBz4688JjhmbIOoW9+dljlx8e2/9qX5n1wmlygT1g7k2
xbPqsR4DaTu8kAzT38K9eC+96w/dpzC74U/XrUty9a3E4ws3xuXcE5/NNA+elfwzfCf3bFKr7Kp9
Yhu80HxiWLZpdNXORAKnz2JT7Fh4SKQrj91RpXDIXfgLZrV7pfnPT7SR3hPWfW/GBeczh86053Py
zaKYnd6oO8Fb+1O+w87DAZ10KNu+BJvIrX9YXEa8LET7GNbNlPzcPAyBOzEh0eqM0fWofMrMfxdK
RvQaZT18ymEHs4qlnQPVdjoC3c+4zLfapduH1D9tsA4SUpFHiVrBOzXb4jeVd4w6VsqSvUu204Hf
psMBIY9RenTe5kW81XIFAvsabCpM96XbyUSQKeNSwsdXvQmPXJVV4hSfCRF3cKIvEYcTZseL4H1N
DkF9Pz4Gj4YTO8BidgsenFOwaehSt4n3yhbjp8Ku3u8+ZU7BN+9aK87KNNx2B6t1rM8Cd8VDRzKQ
12/5xlW4ErNNT2plI3wBXGP/rBzQUaSDxMDyACJWxccBcsQl/YpjVX2jZklee3S4VihqqN/VNntp
KGesBRxgtwR4N/Qgr59K1ZZc4MoH1QsvReCW8Ln8msaMSHJgvRFhKPfxNzqKD7OSwdY6iTs5scFo
PyXAj13jpd5LB3Pys7vyHZgvFePSnb8NR7kEg4d5InzqAq5Mh/NiecMnqDVSu9HLTKj5Xo89+Vtl
882OSnDY4fN3rLgrltQP8q7ZrgAju/atTXUXIAi9yRimnoDX5yd2L/26CNzSLKvaWGwEUsZgoA3K
TrqyOL9UZN0I3FDKLsFPObXmBFv6o2qaXcBdI5qp2YAaJlhc6rVHfmLihCjF7kG69OQuHiD8JR/G
ie1Abv6ugGLhpDU7sEbWF4s/tqe6X+1WsUzCKE4fRw/Y27gyB9ZtFyQ3NmS/JnniI/tIuB/j+3IM
ho+IPqOqEzNPQLaiyQ7AO5alTKVk4T+0z3xrwG9B9ECspCUBGb/wocgetZeN+DztqjtY4jLlDvoR
RhRt3RFICZY27nF0sJfiDcBNuPh96mJ1Wmpv+gSwKR1A+K16S+u07+tV9G7+oCKoCDBcGGlKNdxB
AOKE9xdUAeGVzbf2yUUSvS4dpW6nflcWV/ts50uenaNkkyFIvPY/DHHRW1W7eKZKyDj9Ybhvz8IK
T3KHl0qG8MkgyedCnNjpl1F3UbmS+/HdkhykDNzu6Fiz9pJWKJM2kGDxJ2u89n2G+sFBG0/4Vham
b0wDsWP+tuhf2YZSNb0X9yDEMUwIyD5hvB9PFptp8rCfgbmhyYR6UkBxPS9u7yd3REqS3iZO8W5d
Z+1MFnYELUKHtuySpY9gn4sX2r6sDMrGx9HYTqvMwhCqJ+cpYO5FHKIiKmzkB1r7wLu4lgx6bBwQ
HdAJYAvUx+WFoMl+2AYPUA84nZimLshazgTUq3aa7/TCTRIqD4bGFHpalK1ibvLZz6O9FW8YoRW3
fQKxfMGjnW9rcvpPdPKNGNiq8RnVi5ko0O7BfnNjM+U0n4ZnnFHQ4oPywr3bwYQ5VXf6/XwPVRiz
A4AufAQsFsjg7ZWN4nI1rW93oQsj57Eed/PTOlLgmXvgzK8Goxe4eOYlTqCvcL9zM34ya7QzjHyG
Gwm3KCPvoXxKT+O98a66vQX41xV/JnXbc8ulB+Gz1+BkbMRoO9MFoyL4us3izYRRgGWEdR+wijFs
xi50xFL4uR1vTozqiZeBQcB8c0URPpJPZRayomYHfnUHREujL/XkMPhY8FJYhJTbvARE60lsPlX8
TPNenH0kLPOHqRb8XDz7QvaqJwdmKEZRLqx4PBkg/XK7exyv9OjgND9wu+kwjEcPSRztLqGHh7wh
BUuXHX6hqrqSYVvMr9woss1gH53hgLD3p4UFbZcAhX4Qe6IfISQzLsbX+X08cacxYJPMSHre1Y4l
mhY8UZMlNp3tmp3iVjP+Ri6ncscOlWMlKE+sFkC8L1vuWnghia8K12Ed6BX2t3x2jrdK9GXLfaGX
JH9QJ5V3bfKMws1yr1p2dDNOTb+e8B3d9VyN37HH9hjYPiFGL809XXrUZ89otrPGvOeB9aCXLiPI
w/o3M7LUHlonl6PNJRbxxVb7pIMm4icnPBhOUbUNjfs03pOFs1t2lUzbhPoK/FiEGRwV3Jzs0R9m
vVBU5JRNl106BpiWaW08MW00tQeoSQkcvdhYZ4ZfGxzS88CoxRpKPuBW4b4bf2AeE/pvB3aXZ/GJ
SRFRsGeX9F1iN92V/n+wdV67jXPBsn4iAszhVgyKVrAsOdwQjsw58+n3R/3nYICNDQyMUbAsieRa
3VXVVbEXaWcOivKKSdcluKkY6q6MY09AJ9AmqlNI61WwsU7MGlm4iH7HZzyvR6xJtqQvco2qbLDl
qiBbZ+XrK/GGV9/IbDWnxOvwS+1VVasWcshuQX2e1cCuT9IX7tQAk/MXw5JsOsWlxSxyZd7J+R2c
GQvNS8NCssDRCd1igdm54w3PzU3fZZ/Js+jqHxVOUbjoiCumdgD0O+ylXjVv+LNIjphtyQttaJ18
K4zfpAA062BjfrL8qpyWNzbJWfXEK1+sT5YTX+8vtThTV7i/1Sgzyyfhky092eFutDOfyjcJLvZP
N+i2vdm8te2wipVFiQlig/LSsP1dAhDGXeoCrIpAlh2YTnak5/8wkDyRzPUrY9JaOhWebrfBZTSP
K4ACb2Dj87J8I2E6sc8RjPyFrMCMXfEyJHm74MDgmIjI5d14kP9YdcWUvCtbOAV7zrL2mv+oLtoC
XDxGzoRVeZguiBz8X+a7WMF1bBjAgeLdDPkx/GJmvYvP1XOw4Wz95k36uAa0B8DSsjxxkKudv1Up
3dZa8iTTtn+Y9+qouuM+WuO70ZFygyKC0xNQp/tjW7ZQe70QLCeutH1CU7JLDxLzv+dpQt/FkxSH
4vyZNapWNrLkLZbXBZbLS5nhS/vAPIQlfQ9aJlsscLla9V/WFxengALilZNF/pFx9jVWq+ZpuKOr
OHH1NrfxdSLZfBU6fH0/H+nLfKivzY1FMQY/Ab95iSgTXHmrvs9f1uvcrKdbgiXYB/uSpp7S7hhO
32w0lP/+Qfnw8XfQ9+Y31YkQ2nm+ruNt+JxRPrxolxJA55rIvGX0+45+kF8MzsnXftP9IlyjKTsl
T+NFfNMIqyYWeJUd8r1KqIQPd8IwMbZkyCDhW1bytnStp+CM7Uq4GV2V6DsqcM2N77KnuFw7h8hV
NkwXn639uBmfhzdpbR7IusFQQzhOWCxzrE9A4hAVocfRqJEfUki5VBcheuwvhpr7K2tks6wbq/SL
0I2p31C+BwLtE5iziW0P3RgrH9Vk6dbVmjMcoVp00NbWGphgeBHxlhmxfXUB9RUTa2fsRW25s4tx
P3m14CbIpbAUZcjxikNVvjcRB+c2fyDB37l3UjQop9k2N52xm5RbycKagEWBNjC4agvyJpVcCkTm
cr+lXb1rP4aXvvE0bJ7eRlt3OOhUzJ3saTSHJ7o+CtNnfHSlD83Vt8WNjm8PIbClsTBuuNdZT+mx
DNHY2uB8M9cIGWPvWA0GLPrBpqDJbR3h098Mb+OfyMcrVsJT9YYyrPtu70xLW8MmRTdu4wCIm5V2
N/fiF8CV1rvqq7CrpXX4PN6H2tVaD+ii+ImpkHhXoPk6DZm4aVE6zR4aR5nhJYCmhgPuljpwCI5Z
qwYaD4Um87kHBJcqLkcjHkO2eAD3ma7TfFBcY21eqzdEYqhFK4pxY3IzwBhgkmc1+ej5RNF2eIuG
q6Z61sRwB3ihIx9A0r83jQDm1T5z2Cp/ZfcpwBtTkytTIgzRnlhGsDhfCT+tbfwpd0gPP3CzYK1B
sUmb6KzMT3jRNJwWdtDhjX5runXZkGG4DWmDcUiIN4iiDMS8eHKs1Q2zvWK+SnNnglpdm9/lSrKD
N1RjIlp9kGl5+f4j7NWK1fgsYVyFjJmq1qftpMWbTumx1RdQqjib30O94cn0BZh6GHhqPbFqkwkF
mxH8TB6huh7c4rk6IjnDNNGVPUxFuHgoldlIgidU317x2d21r/YQ95hvOMGnCJRcL8svmnusUf/a
d3OZvEHbRPvQ7Jp9+ATHGvwpL/Haeml2g42Mzp4+1L+RNCFEttHCjbKFhJimeFxp/TZ59oUzCWv4
xcBxIm6sxfM8H3nFEF+6Nz/fjzJ6IC6mFYt13K0FH/vLXTHbmnogtQWSTsFWvLel2YPYjJY96yZ9
iQTRMXhurSEtlWDtG86QOYK5nps3NdlWM6SbDU1Ur8ZunRMEs9QRcKKmjeEqzl3VM/MMqrb8VetN
wQZkdLIAo0uCVFy2BeK+zE+KY/+oIzDFrHk77CgI4Atp/Bzit4Tv/D0DWxMcVsvcumgYjaV3bVNf
JcubTAqYVfwdMrDEluUkm+wT+7SgRgbtJLDB5MiXkIaA0rCfGxqXyl2EqsfYWwxdngggYh2junfl
BoaLo0cFnFwi/M2J4oKvwCrlIrt8OZLMiIHHduZ2T+Ep1p4aHKndmg3RIJHJDtYs2Uc+LpVx/Ea1
nJWHHG+tudhQo1mfxi0jVf6e/AS6y6meHfBicM13kAA8fViMPoCZsst4CI7Qp+0LLplEK1rWun+h
h4dQtN7rgTODF8fk6sglPRR8Alf4Hb7NdzY5WXOWDanfWBQbH7O/bN/scJnusLj21+Go/maXihJn
a3wX+qpyk9Cb5K3vH0h21NfaG+EOFp2giyWllHhw/ePkRbnb4qA4eZy0y1rNwafsfcHBwINNhi8z
bIP5m282UMWOf6ZbYbrINSnTiqcMafl9cMcTjrmuDDM1U9tUw8pS3BjlsuIU9GFcaZzXDG/cIq+5
JuZKlNyk2Zv5Jvwgp7s6l7eCJDthA7kA4yDFYHae1W+l+DwNdyt2yUZALeQHFBu8Fa/7SsB51jrw
DjpmkCtaieYJg/0tOVwboCPOBSo7FJc3cNkpIgxglVyNs8ZaepJ3bI/qnWxGr3lVCq8UNkVj9zcZ
15cY3PYQARonwFK9izx1vgb3+Soxr6J8RLgY8gahIaCyNojfIeaMFi2/HaHAhqky9G0QenNNtNxO
CT+YZnObXcI3hZPfW4TYIL5Vy3uNPnEl822ff8pmUtf9dIYwhzAaOk83HCBLyg2MM1z1AHk630Eu
XGistw6a8iadmbs5VS/pM5u6VcMZCE68Vn4gjBhnjTB220I4RDZr8VVUT/FuOOl4oOI48+u/iq/4
ASGyHLbVe76Od7KD6Su/8gnYvVgKrAj0FexOssl5+Mhd38VC+RZd+Tgqqb2M1/Hq4TZCYMByzeDZ
U3AanxBFZgufEi8MXYRJHNsQRk8v9QuX5vjCScaChxuJdlXelimM00hq6xbfKHyH++JdBMK4I39u
2/WA1V7uEU9B8gwadeju8jdX9nXimmBCcGVs0Xz3lDsZbmSbkP6qhXNh7sHVWF4GDE68ItnhGWGU
T4yHhwYOVOvQcAlzmUe4DA8VWYbYNuHsX/kP/oFEF7PDjse1kte0pJQx9r1wlJ7YWOppB/XFt2c8
+LhYc0TmGAz46JXyXv9G1+xrzO38F0L4wstzxiwHgTjTlYHfIY3Sa7Ovf2uRU4QtfWUc4luprkyG
OpdPp/QPZgloq1pBASLo7EH9Xjg6fEYMhQmJG17lPbP+T/oJmZCNF/Qz3OFYu8aPFruODw5R2wZE
oYqv/l7f95/TdyJxDa7iP3iObXusx1VbERyxHoZ70B0lBX9KdOZufgne+mpVgOwaT8ZahBsRqW1V
iM418mnyMyg3iEkzSTSUVtNX9EpT4WfrOnRQQjAENrnI5LlOkfR8mXsMLcJLeUsZAPSELasDYc3x
ui4OVuHNwwZLD8nlMqgc9Lryi3oOfqXnCb75G+c7zLs9fvUXqXJZAEs48it/Dwu2VxnM6ql5FTfK
DUpRcIqr8K4/j+9BvJG2JG20tvzdUKL8dA47BUDcTQi2rW2t4RZvxrRmyWiu9S4cV+prcGVR0EU8
xbD4dEvcr07B0XwaNvAMJclA8Yrrv/KiM3G/38m5hXwTzh1BJKjubsq7CskTXVPyh2/mFw5iGuDP
vnuBPMGTge+zXhMbNb3wGu2lvohf6j45WXzW2m4gOB96lPE+f9RrJVio1gagAVz0CsmsrTTfRf0m
v8lOdg0/OO2CqwjYbJsnKJ9ycrLD5ydtdQLCsBnX5Ka0v8awam8VoJDNwMGJ9xhdVRa8a3ybr2gD
cqpaVnCsKRkH6jGoWlVfFr9jHf5SvlDrkK4DRt+cDu0C3Og18x1oZYhbdFNu+jtddS+8NPulQh7Z
eBECrJCQ3AAs9+0xO+lHweGQxh8lF9Y+8upn8g622jlxqvO4Vr8UCMNhhSxkj9Pb2bTc9g1vGVaL
XeTkl/Q4OLCL08jImYvuBViesvPiSNuc3DRb9gQkHcYGHR4wC8D8M4EoxCHyIbrX9qM/6nxa6Nuf
BbJlaucAS0nm9J6RKIaxItr1cJXfcOJ71gP3oP1V4Z7rS99g1BlVW47zD1hMGLgEF3XaCnkHQjdO
X4Q3oA6QiETSXhR5q58oMZPqxdqJ+2yxkMY++8B5We7SG2HHxqf+xX2dtFJ+WSI4UaT3GDkNlf1r
/SQ7jMB1ERWRU8nnoXVjmJqJwWr0dDZLNp9QDdYKnS2TvzJe18spIr7UF3SfApQbHXUGWv5J9V4q
OMbb/exK8hofbAuX6O/qwCshljUJ0WBw4z5ciVvhdaJ8YYLxrtkzR6J9di/ZS7zn/IS8LjCSAtnO
dsm1fRJ2yUu3RUWlP1h+usZn+UD43bClUi9Z+niL7Jg0iOHGfIXCrhKb+JF3cN3fkarqENzxR0Ii
Fjjm+OFPW+tUfYZbLq0ZPPUNTQi8DQGW3YpBErZ75HNuaZ18FLHo4e71W0MLPjCS57Buj28V7C7o
1C64o+gQDvoFVAB7Ov+Dne4lSXbmBWHZBZnrpX0nkcOpqaNTr/xkxSbNPLZ7TGYvymkZoMFdZYdq
SCWDBZ/k2abQlKqnAM/HC1W2cZYmewztgvK4vkwvzVU7D/t6nSbYJdoGle29XrPAnDrVE/bWC1lq
+lFEQMLODPwxfwvROnAQxezj0WblEzw0j8AsVL0T4wfmelpbDivBG6MX4x2um3yIu3WjKSXzNGKz
uQW0QZRfbuB0u7fUf8pDjFzIx17N3GthIbSCUp3+Itzp3uIXGoaWAxmsmUfU3epcH2NqDtqaymYy
vZCplN3sp/2kU436dXy0PvwrlpIsiWK9bTMnFDcE+FFP+sM+x3Bc3OjfOoOUKxadkC/xYBiOlmyg
0aM3eqruTZ2gQ1wd4ko8MQYXZHZyHn7EdlNc401+VLgwO9v4JGi2d3GMz4L3Cg2Lwsml0k8NGzzz
MT6z8ucovQwKYUJeBdVKYfpbwf+9UkNgQ0mZUQBjORXYyi34HhNX9oE5bC4fVmo8kDKc1kq3kuwx
WXf1K8OE9OpsTRVwmoRadsNZVhegy/CugFdwTfgOIIh6IhV6bacfvNZEWcX9LC29q+s7AwdZt1wP
X8y9kt2CIHuv6XY4Lg01OVO4BbIgz8JS0QSZm7FZh8sGHFynTfs7rmWm7Jn/W7gF7aV5xetjDjZh
ccDFTwP9wL9Y2RTpE1kGyKhY+QRofUR8Bk2bLX0zpXcowTLmpYSluwG3DGx8H0P2KoIYLzGg+XAf
8U/emtCm/UZRkKEe2Kehpb2ABSfYDNMzaUfKuKsQQeg7ufOoSHjDWfomYbA5litBoBDFqqsgVhWA
nJhx8tKWr7+S3eRUDqQC7vvx0hbPJPXK2VNWbpQCIbuNyHAW7sKwHfozKXvmYn20Z9tW9d3YMyH8
Nek71UQsdp9M4Jp8Q1lCXUYtRJFAaFsNGELJTtktu2bksVZyOOYYrd7BEtY+orrJljGOYradzGDA
wzf12TojT2K6PWntFsK62AgkBcNHlZ5UfAbqthkP2oiG487CHOnb/qZ/9ecHsd8tbP8/nv9xU1JY
1fUMd/J/D4RmsKAjNXo4fmHUg4R8ptofcO8Mt4/7Jl9XPaM1zr2fWVvTFN2sAxiLG66EUgCUw5a2
3UXBwLjf8j+jRFFPSK22rWrmwlV6xcddjwflmezBpgXaftzHICwPW8tvPG5btUrCSIWZvorEPovl
xhXH6EcaFq394756eaDCSPO/H1PD6MHj5r8HHs/771cYac9ZzfEudXoVeuvxpCw1FVa85YUeT22D
gsYklpNdr6X1CS/NsaQbZ2ynmzp/o/BmJT0y1wzVFp4ftPhnMJofEyw3DnhS67kb3ZJueqqD6YJB
fesEJketyBTtpOfRKU3DT0vJnhVV+JSxZPPUVMXIDnqD0ahtJMRuzfXa+acRQ+11WEgxaO+bL5AP
ZcTp6KXo6ZKgx0OR8AwviwuaPBAEK4dqTJdkQyUWHUOQaGlMgza5QyeaKvFRiJK3rC+GbR9RnzJx
wtans2/qGJKvyqYbN5kOsx0NWKQWMj5uyKKaYDOZKpkGBJPix1trIsaq2AhyDgKNDueslaW9pcE+
MDHxg7kSgIDilQb8ZNI4Zj19MBWCP8dMwdH1zAD6SNKEgMIojaAsI/SdTNG7uLgG7tQha2wGNsIE
1/ppEMdtSvBBH8u7xZlvGSTxoQc6qyw3ooa1HKOdHl8IY7lFQCy0ViG8tKoOQzVEXrMaI6br+6dA
l38bETmzHqLwbyRvnuHLy5D5bnk2fuJM+8zJiHNSQrrtQksczUCZMJpoX2rgmxg1hbpMffe4mzqS
4LLgCWK5mNEOOR3rKQsR2yEInPIfc8xjl+nkaIyesV9oG9RidU8bEE+BM6rz4GjV8uuhle6j8B7V
ff7sFwmCp1C+SDjc25qiTQcjLIj8zmaQuCbNdo32NU4bLRd2s8AaOBUYBfOVuw0JiispSmdsUrs3
XwzLbZn9iTHKB79GsG6M6bCaE21nwQX0DD1EEphD3UbxMW4zt2uXtSbNPyNmum3pGJcVIoXCRLQw
t3TkifER4ivI2J7+ZWHnPOFuXDAJgvJY1LwpQl6b8IkCFWxTDvXxmGkM4KeFv9FCk6KXS21rKB35
EeOSeTqj5g4t8GA4RUUv7hVnoisNEjhktWUiCnFkwmIWm+lfPYT1vjSn0zyDiZjRxAKdc334Q0h4
x6xC8qTUrsYHS2D5R9bxT6zXQGspe1siAVHJnLItGJpcCUzVmtPOmBWukphqQI2bd8FkLyhB0Ahl
pNpWdVLBOswYajn91Cp8veU6fjMimUKOnGjXKK9iQkvQCzm4cg+rKoIbBlhBwBdZ104NgP3KRHNq
lrK4zLSTRPcvD2efEwkTOcAIOTAdYlFQ56aov/O/QUi6g5Swcquy4lhdRUUeZdFat6C6O0qa2A/G
tT/jQk8oJAWLis4Q14exTcU17u8aG2rByKc3afpe5wvoK9BDLIsx0J5BwYMhJLFZRuJPTN2hiyhU
mMB0rbxMLkPwGTXjjvxLuBxEBiyxwUbVTHvCdIDssOEnSwlySyICwgoo5cJIJeZ+kzVj3+S71cm8
ljs19xpz4jJBqRr0OeB/PRONOHf4GczzXU3OYwk11cIhYqmO+LnjDA4Z8E8FQKwC4jMizhIrTvFi
qFl7KhjYjpLxWzTE93HkWBeaNbnClCwe619NQW+/80O8EORJOZkqkKOg3nOdSInwIQEiHYxVD7Ft
hgOhr9XPYyao70uqoazAVRpgwUFIeLYq7AaKCHnU2XAa0omTPvpIO5MZ9lTZK3hto4qcYa0XW54x
YCzBRyUSTdXFklomwWNchxVo4riicmglBesN0kUX4/qT3E6uTMALdso+bU+tXNMuzRG/gxkSqIpR
/BgtsfQ14zdGeMqlQD6KcvdWy92NGVm3IADBbUeRNt4AnwiDJjxmJQ2oBmk/azjqi1jSFHRzxlCW
vC7rG2F2z4IfwFNUpD+gRaxabR9q1BexBUluHXyWyMJ8ExNgSj+LIfCZUJDiqd00pJAIenqzxmVc
Qe8+WjP0t6JBOTzoX6me/U6tbuGPMfQkxoDBZ8yWG4R6+EhLZDkLHcbfpFNXIDW3JCyqTJV+qRuA
tORAX8/kGxPSFbpWaN3VAgOJOgWn4DJDKdeMCEXM2Qk4y1H62U3AfA+M85DH+jY1vT5Ab5iLTW6z
G93F7nkamntTPC9vcecbISdVqAtrZfJXuA1qnCfpPbKU0AtzTdrJERxNnU8DNA4aD8kCGTFbLsUU
M1JMJSimc4iPXhc6JNCi3UiTYM9h4Ht9r50Sn2rU0HBosGpc2CUGrvUmvWRZNhHlBjxq4ouqyoRs
hjPChnkgIyqbfIT2KRij8TCYbRgQ4UVGOpwudqSMQI+AU96IiZydFpi6oRBXI46pJbYZYwloV4RS
Wuk14DJmOaZNEALbky9CQrQa7g2ABpl5mFthdtUK9UQxNC3KpXlT4hqxK0YmKbUgdYucEtLKGO2L
A1B+zO2xmPHNwPPpwhIhimDQaGEQngxIFgIT1FDBycUz6osilYIbaiIk4UhjH5P2xtQVvV/PDosN
NOCXYU1MIKZwmAJabJQjpKcS6aA35TrIkfAZunaccMRF10pMNVxsB78fYVpKSC7HpmZQhii6xlnM
JzYRRLs0pl7kI5CvQ/lVMkGXBc5vtwVQK2JyEBmcvFlpYzo+3kfw8xrwh5pd5Ty+Y1O9IbO1hepq
BnB4mhExl50uYOglb2LmlthMyFt/bZh+v2fqcVJqjY28JNcYAHMSCaAx2+KHb5yW3bRedVMb3qbO
xDIru45yOx+zrm/2Q7BVRvgAWY+GvSYHKM0tmvo+A4WqLZPEyuyTPCnyI8ig4l2fR2xad8rc3SbO
QE5Wyhqqu3Jo1ky2Ar3CNMa+aGB0Rdx3T81WF/BPma6+4Y+5tgREbLHh0/hGYFgYr6So0aQfJdHu
RU0Q4liK7jhMh8hH9NnTvzha36ZOiclaniBdCJvn2TC2mFOSKIKoQZaqNQmLQIUYTTtKoH8ozVAt
PnluGo2AWEJ+LHGy0uuZgTHIgzKTPUuQhFPH+3ew4a6PxVQffSF8n0Yz3OgDaIwzxZl6UVuSyyfQ
pEy2ZkwKMCOq0f+IDcw2MUXrES/+LRmVO7UZzuQ7kWGnhOswAr3CHQ/uEDtc8BvSl+OlBRLq1CXb
U2p6tunIOgaDNG2NDvSljgsnwbjeE0tI+jSMnVx90gXM1PQAelXTGWQUpT9taL9NcYl3Dc7IoKc9
9R1fWHkjFsfcVgdrbNXrLOvM3RJdnjGSNlOcrOd7GEeqxwT4vLGkxb0EYMLnrJVm7TCEGmRKhUuI
gVbIkOtttDjOjw15o/p8LoOMgduJUdJGsw2zndDWkq42zwa6q+FptNglBrifptIlnFtRQw7dXVGU
eJum2RkhwijXDFwiqK8kDnXUjoorCrWbM+276o2KEDqj2qujGjyXcYK1HSlwNVJFE/cBT63aD8Mq
h0NmWfvJol2xtHLdjx+5hmV3dGgYFXYFw4QCmqIlmOg1lLRrm46Z3fFe+Zpi1ISZn1BAJi9TYH5F
Wk9u+6RYXpO3z1LbB4dMZSnLp+RdS4TfpOUL1cBJLa3fhlr5XmOXQk3XvGUy3kmxWBwj0nERAeML
x5XrZDpRAm3Lt0BICE1JykiTchUz0Smj/hSUYHvSugpM0TML/LwIVXCrfD6Q/vtjDJnPlOOXn4Ds
+JhMuxRjXt6WE05D0jELBXUltKgUPFUqkRyXgGodXS+Lv1VdRAtGpY2KZl0uyt646raWUQl2oKD/
YmCThG5AjIDas2FCpNKmu4pBDAl6ESEXMWZCllbtKzFzcXB7L2T24SEV1okEdlTkCUohAk+Y/BXO
NaMFLyKk2RA179kY402kDOgmh8RYawjzk73ey7TQco/fKvtHG+LXa+QZ/5vQzomBUjtGhD5NU2ry
3ZBq1JHKAvMtzvg9kmbKJ720FTPQS7p0KBGnrmsMh5KvikxxCmLPxwIKEXly9cNHZBhcLUejsDst
cftUbFwpgzGiiwbPN7FWou3YKoJ+lowKvKvxEnHaCegmxgx6yISkUOhSkTCTasimhc/AsOVKtp6b
8lCnXjh1C+KGVpCLB40TKYRWOGwVzHixh4dWnsL2AqZwI+yFuY1M2Cg+B1CQajAQArWTLk9sXTVd
qnnBblrx4E+wtaKWoYIEbpwQS2v6Racb2knaZRAhxOLpHgfdxkpIWjFCgnWzgMxrjYudaKl4eNUk
TNdCX0JWay3zss2d4e5xL5forU5qnlt7fNA3hFt0KGK1cK3o46XvJTpvDElIl8IFsa/Mo6KDvQZC
8DT7S7EscXJSlyLIaZ44zzPHDCz4XevLrDviftp4Lwn9OQ7kp4cvvtnQsAlDwwx7Xx0NMf5IlCRZ
4+aUOV3G4lcQOKoayTPWdBXe7i3SkonvV1yOu4+eVJH8vUygxKuoY/YTCu0+XpzCCZSDgZxSYjwr
YZ22GlyfCO8yWmDTHEq1hdjQkjp9GhecrymFYx1+daO2qycSQyyz4ewwVWidOmDKB0mrSVsRTAqk
NUmRw6Dg2Bg/Y6TFiHbYfocimooacKBqaXosePVRbR3RYLY/H/h2cVvsvKBDsNNGEN5CQXOhV0xt
TRNRBuwCDEDXCjpd9IhYZ2LqjE1UaWnDAmUw4y0jiotkv8PBSkGwOstk6tXo6zp1JlUEn8hBQU0u
+qW57tC41AgftULVGaqq/yaWXs0KJ0JXseKMp1pHxIj6aLA031F9fzg2CQFmPSFMopzscxPdH9EJ
e6triTaqfbSDfuRqsX9JasTXwkxo8ELvaJjcrfCYvOupAQUnOvrwOgeBSCSLdu9VBTFX3xgr3pS+
4niGG1WYUcWMUO7Eke2VvGNQqkU7PU2c15ngKRpzDdMdm0BGUUWcfuISZVXDdhBw1g9zIXpjHvoO
XfAr0oxSrOXvubqGciS5y6pvcEAZMCXO/ChHEbPBSnQpEHaUMgrDcqoIJkydClslvPeYEJnhhflg
qYTTl654/bzFkJP6Xon2lIUXEJMZscWwzkX5j4XyJ5yryjYI2oHnGoikUTLHb1RhVbeE8MRyamu5
Wbh6ZNHQmtZLPmlchDonqgFZONDDn2QWG4azjG9iG9CEIHzHAoluRx/emaBqOYh1fSCXRLBDFNVV
mY8eCUfwHEIbXib9ywyeGXEowaTImyFB1xjkD7GFTBkW9mh6MwY6F1zqP2SRtq70Gl99IycTQYOS
7sQWnUfahZ+tCCgU4xkQF7ETyQNlVQxJ2VTVG5ccAJNPEp0iqu+10hEqqSA8FTEKReYufin6cJ1r
OI0Wp8q6QArQmMj5JARkQ/ITGlF+npHqywVUWbH0sRotnEQNVw7BQWBwwhyAQMZUOvhzZF61GkJk
gLyaAL8CJZKORiGR88MYVdMj1UzKMb/OivhlkoD6RW/zo+GsmUn6S25poJpK88P+9p7pYC/kFVNl
nYqqqzfAmdoYjF5QRe+qqKLL2nYDG2qkMszbdMBqLA2HbEn6WsyyWtmJlKxaawFFjIFXQ40nPlsX
1IRa7IwhNe1c6r98eTHSRCle+FQnk1/7TF33m1BNiRXC8IyKQfpMMezP55j5lfSxWEE++eMxGtN3
U2qG9axnzaEaVRO+S5AcPRILBDnVZz+o66XNwItTm91JV+e9ZfVIOahbirnOvV7yn1jo4r0pW+oq
KPFtFk3ppbQqesNsFJB6MhSndcR3N9ElGdvJ1kzrahqB5fqzj+q/am4m3uX6VKmktFWMpRbKVW1Z
/3JJrZ00KNeGIAprNKpyyfiTb6ZE3IhgPCNrX443F64jve5l9ZKLk+sbA+WBkhrd2hcoQk0mORU/
ZxXKROYRqJJEHPVNSvesx5GSb1ndEiWAd2uAkWYeWxuF2mIXFOp3lAnWKYrL8ywy1DnIyugRD0zu
mMnES4bhcaLqLqlmnl+JHqFccJZW3h6VrwHhScbCb9MRVmh7EyczGlgH/xWXdtecFUT6PXxGGH/W
ZWGcTeBouoZppffG3UJ8lzHqx8yLStBFKfzlJAgOuqnTuQkno6t/AoA3F6s5rFNLZV5bKDHmErC+
8im7F9SeXKzCC7A6XA1hYGwGfzqa44gzpAFHqvkThRwOxsyooCj2BTQIk8yKIYFfBTMe8GE4CrbR
dSRyCPe4MDS8YumSwzJ/k6c528hasscWWsRalfFDpVtElm3rZBNz/MLAQkqec7BRmnMtmFgxBBk4
RxBqHqGvQrevSelZY7rIUIdOqkPddA2bFXl1vcQsj5jPBJtFRMm2M3DEyA5nx5JFMKcsGm4l860K
o/itd9qz0mTauyWgsTLj8oMgxE+xJc2l1g/steeBI3svfW03iljOkjiLYqXhGsxSlXi9t5GueOPX
+MgIqBnyQzIwyB8jfc8GFv+WsSw2knFFP8L+rFffKeHSdiSZyIuLxXnn//5vONWXoV0GqjSiLUdL
K+LT4+lBZZgTRPXSRBBK4tD450yHLk9afvy7mVU6ngiP2//99/Hr/+fj/34dS1Le17/bhgnDOKwl
YfjjT4bMSCi84+XH43+PH0LR57t6yZP7d/Pxv8d9j0f/Pfl/3fe/bj6e5+M2U/bfUu27U8KosJWN
GaFiGF8z38RH/O+/j3sft2dl5CHcbYnCsoor/UmBAyI/OLuYuP13W5j9/3+b6B2ww8aJ3ghg1DbJ
LNiWIDayrQJl7kj+mfmUQrskwKzScjI3/qjglrNYsWZ9pe1CMdR2pOOZjmVS0jxuttX8/x5IlqcY
OvF4nFSbf7/weNrjpgAotNaHcP+4K9JUdTfKJpNsnZiozC/j2/N43uORx48iq/njNJ3PcaQwuK3n
DHTFy9t4PNzKmrYt5G/c7TQEw1bPdKuOViDCRWxP4YDL1uJWZFSQ+X7KXlwRieKpcXttYwiavp5q
Wy+w2Hz8kMfFDTMs6hl944xCBNcZ/Eh/RgGtRW5qoJ+xFO0TNnC1hjEL8VVFmSrYCWZjm2hxcYoX
o6j8cYIvNx/3ZdmAdLszsL2tsSQtpJ7xhscjfZBLBLCU+W86gMr/+720CdlQp07f+VjtkfW7vMLj
tctAWJxHhH7Px4nW//7ef3/l8bL/Pefx0NjCpPwPe+fR3DiTZe3/0utBB0wCCUxEb+idRKpkqsQN
ouTgvcev/57k291V8/bX0TH7WRRDUsmAJJC4ee85zzGGHFfoPw8q+eeR3b779h+//e5/+9+/fkPp
kojkdc3+1/f+9jeLyN1FBAmnBgUwzCyWPzcDpGB78SoMvMdBIFw0DXx2xCieElrP4KSgZ5BDwDBM
i2hd/kyEUe1k5TMVKMK9TKZ874RxfdK6galSwhy/JRYenHrcpsCK0a1UBSgvECsr39N+9jVEcxFm
h75iEF+nlPo1lQs7TptdNqQCzXHoiTGzNMl+XHm5NUKAgUHUe6RBMvvQHFoBTVvTePOeKMCK+2Rg
SfMqHemsrkPjB+pJrDXp7Q3D+j6vEX667EXECNSggeGRZ599QO50XaKBohZYdcl06WjRrbDLoy5y
iifiiegVhZBBDJQUPV0ycrMk825IsugfBSGUo/FoyvxMedssx1RHiBDFu5Rb8K53jHrR5jB4DPZl
uk90fOXi5yq6S2oU3Mwiv7sfSXcyOiaYhsWYrlNq8DTwDn1B+LKfYNqKNbTE9lzOXFpAcSRaZbgf
E0JJt9TqS8Fs0Y/PoT+ny2z2kNAY7YcdJO56jiu5Mj3jWIRDh/zUR4ze+IfAxQCiS+97gqyyZQ6y
CoIIB1GHoidvaN5rP7suSTd13rzpcpOkJPZSzDPRT5ILYGs00XaJhjrEr+ujBjUZrh2FfZW29dNM
OsyzhM6OYjJ2NsBVrlWEAcW5T5AbyrT6jssgW3gunJO6DYJF5dInhd9vcwtsZoAcrA+aKMZ9Jdk7
BMxgE7C3Rzlo98wJ6r59qnTqYoOdaZvDMJmaaMkw+H5IjNNgEb4zZV28bt3ijrixakMO/VkzxVte
qb4th6NxCtMcMTWyujqQgTnGGPLCvmQaHVN/wDgeVNpdmNND43YGU4j8jQ2g8PsAyoil9/WyJutx
XSGBmcrAXOaJ8UNvrU8n0XZ5gLmCH72jHcAFE86XTHMee6ceL/QezYBiLSHiaOHY0ttJeDQVzZCD
JvQJ11SS7A2XXVDuaUfpPyaitx+IHfqyTVz8UfocUKDgqM/R7YrXvtHBpbTz93CnBQbbhNmMdyJR
ul6nfWcYqDZ+g7Z2K/Z6bYGJz+rSdRmzqlmZMTNcoWa1ckbaSGCbXOorxljmukjke9DXIeF4Papl
r1yFQ7SpBsBtPn3djZ/5Bz2JCOvMns1K+PuKV4j0SI1WZ2E/G0V7SjMPDZzLIiqyAVudsHe9Fbq7
tvTvmjCqD4CpWUeK7EBL4E7HhDU2/WuV1le95AiyEhFs5j+UhXFpQjLNmeI3vbbubcVB7aYPI3G0
uzrCJ2A2tPC00EBNgw4riZCBx7b/g7xV5si5DlMnzCg68QC3oX9XzCDwda4P6BHaO9s1FBX6Pvcw
+AbdUaCwGzD2NDVIJZbzjTVA4ys1QpnHOKveMoe2QQMhcWU5wPcE+jaD1h7il6TZ3LC4WVujMowR
yvDaImBuQ+2emh6An4HodsqPrYyCi+y4JweMhYSIgs1oGVc39nTUMDn6SzN5nkTUbYkWS1lupH3f
h/57SwutM2yQGCbyrrHjuKouvkRtCT5wtnDP+h1X99j3yGKmhdfTmbIDRFM9EdX2PJrrUrbDU1cM
jC2Hp6ppdLSl4adpdRaBvpa1aW00v6NhGtTw/FKmxGhcOuVEHDxSIPBMp03WwjuJzbXWEw7YmSvC
NloUo7Q+xEiAew6jkjE+StiRvKU8GFrQeahJEXJsZ02z14CGGTpgTiMkbeE0drY3LcBCthae4dQO
aLQUCYHp3caP3XbfBvq5IhJsy7CKaPgUU1P/MDTNvDSJLSMH2cBeqAeCOI/uPYaUSqMt/xhjkIRD
HeZUafqLplcNrzo4e82GlFm101Enj5j8dbnpCTxBj2TR4LGkwoDmmC2q8XFsTfTgIqJbrK1miOLH
FnFNagfZnRKZcebKoo9OSTln65rgG/qkZ410CwTokVgXsUO2QyXrbdei/x9GWPFTzRvtzc29CCLg
NGXv00YYX2WCBiQdx3NC3/4wlAxWMhcb1xhbmIYLb6+PyeuA4FWO42vqMEzXnfiumzX00RNWC8fE
wqTXxDXbSOGnfjp1dZweSBcesoe0NFhTc+9nmTc081ssvk79krh6hGamfHQYauUzibyVw5050+SH
oy5Vx2SEk2SnmqAFfE7knybz+Obr1f2gTyXQHJ59jOPdIJa5cjMsyFX4ZHiNbSDV9ao9upysQohA
+DS/LjsMDnA7xszYoNTXbv8xu7DxKimeiqYNjl5o/4hSyIZxDYe9UwSbQT0YQ4KZIsifQy0MD2FW
e4dJjD9CEjDp9FvTwaDaQ17CQ63ZwdrOkBPE6KCOSZUb+8qbV6bqHpJAvR3VHkCX7Asq9pFuU8Bg
V3zP24P5z49un/5xiOoHmihiMLe+faFvTco58N8ZPRTjSUtSID9y0FcEQazRRX7PwN6X+ZRvKR9n
Gk6Q1w+u6fIhg/RiUTi5tTI8DQBJ7W1zmIhZ/WoFaP8ND53nraS/PZAiNUPA4eH2aai5dNDZsIH3
Bkmf+NdAdOP8x0FZTTPM63ZqHkJ1hieC+0EbJzP5IvDwbbWJqEzQJYV6uH30p6/1rsd908FgVJsx
zUm1c9K0kpI2sDrUl4l9H3QdG7pcvZe/HhpVo5ItESx1Js5LUTHs3BmKx3pDpAZJwJ4l17dj08JK
UA+xtJEy3T6PFJR1rujGeKkFY75P0NXLvkTxQm5vVn/rW9fYO/If6dJzipBXaytCTPVBkaqAxR66
EtdZXdh3oSxYIBzThIRfWIfbR7WumYdycAqaGbRiA8WIrSxL1WI2Ww4+ux3D7SOHre7KEUi4wuhU
2pVxaEl9OaBj70PH39sVNBMzQfQblCEm+NQQ0z60vjEWKQ654VbbMHaBsjWv80Cdx14vWzI2qHgL
C52kTQ3LjmysQ2kCpW+suF513EPJFEF9IE2WSoVOhnXpyRxaAMSb1IemUCIoLZnWTY0gTbVnL8Mc
86JCY7dGJjmdPLa86zbSvga1j7k9dOojY/AR0xOQ8QuJK/PIXdUpDZG6dvNjTv4P/jtuaFC9Sg8h
bhyhcOaB/uqeQGljOzIfPczq4ZbuffvUoqWYZjRzeLkDAHrqPaBy+/uDN8JQcdEKLGdPQ4GrUgTM
kDwB+rdFh+KlouD1VOb6rxPw9ukU4ykvptlfdY37aFnDa1niqetnpZWM57jZhPr4ZmGPZ92X+2Es
j/+Vib4Jgd2P9yYwwtnb09wBvhlw56VnDXySSGyCMdZw/Hf6df4I2UDEtAnXyKvhOa4JcHrTnooj
oykdkSpKbVULwlyOKYiXOJrkiUTyV/BiH+OZiYX/HD5laD22coJwusy+gCiqi5JAHgaUgHTxJTEK
mBYWyeE2hTvDcnqsm/ZHroBjIEg2LOrzIzzpegD0uiHvGqpj2O/0b/O5fS/4dEI2uBCIIUAcMQN8
Nbl8jRXCnPYHf4oINLz5Ub3Qv2FGY0iY4QZHeOOcojeDXQz2VI8fmpEz4DfWyA9YtPGayrketzhC
SD4N7XfEMMBqSkCjT8brAwCrdXTpGMctsBkjtHjS6JRqG2znsQJNuafpPbiYJ9RpgAvW+GMhEhAu
5nyU3M7SpfPofNj35qN2tQ7+I/14ar0GO5YFe3fhhyS2LllWzNf4+3T2P0a84d8HGNjtNjgZ0V5g
4O+WA4u2w0ZyI6qVxhQLOfkJ+OxcsuleFD84D3DAz0wnmBqd0mP8huOyXOb+2iDKtcZRgCMWvQXG
XgAPnbaoIkZYS+RxgKKGC5UY6waSeO/hhNpiO74FhD99+/TaTTshlT9N+LzdipvhTlQ7Tz5q6X/g
6ZvunxIvdVcn8M92bekiTTVs+8/ZnNU4xKllYNTUD6WGZGWdfGlHAjDfiM/9BuU0Rbew0f1LJFdT
tqWtKE/u3fzOGUJdi0YvVWyXyVkZm9qnbNoTGo/jIQ62obv38wvMzqGEobqytK3mmczYqRu2JpK/
HxBNUAa+zF/Q/TbZJnuFwnGHB3RXvvQP8bfsqXxp6TgszVX9GR8g1v5IfwoMLtv+Pj1w70eHqXPC
YqzfWduJicRWPrCYoTXYIZvBTo18Gt++hbFp2prDUqy4OpZg3lCWzgJ3VPsi78Awj3SzT06/9rrN
Z91/OE/ZCRxv+IUxAUOD/MIBZc9L58gubQUw7TV+Qwypf9C3Rv46PDJYeCKzPcdqA6uY/+GqhtdA
0NcOKdkew6x/sh84ZVvGj98Qm1XfkVi498XmHqMEXl16wymv3wFJ1KuMKLJ36Rta/Y32YL1Awdx4
6+BzfnMwdhMB/ZQqTqP5w7XW0anbk0izFff4QsW1KZfYp9ZY79sHMIAInrPvBWQRXC8om9bInTFH
cp1K3ABv8XoZ7XMbXOuCK2w6KwTAk6UvPwGTRXJNdbBql9FqB8wS2CcT7BAD4bFTxosjPgVw6mvj
G8NKI6TSIdt0DV1c0Rs4bZHx3U8rqoyVVu0gMux5isHGuhgfGZlpu/EnW3AOlRv41j5Ur9PRe2Vf
uaVy21Cb7zQcQysFWrh/ta8oCVGIrg/x1l3/FlRw+SMz4veYePNPKRp/nPiOqRvCkY7nmaRrlr+l
aACyb1B0mcO96fb3eJZIumGN4fQiUvKHqRSmJMOs8iu2GZRNGI2ecSQ1ivittMr/4WAIQmB3NgVF
vv/421+Qf3EVGgRNSVcng5ZY4v95MHbcjk7t9cN9ZNIr5F+r78N8PfESgWjDYcP9Y4XPLoaOwRzs
XLbngAEuNstn/CPR+XY4/5f1+jSVn3/7y8+PLCL+RLXc3tvf0ytc1+KN+fdxF6vP9Ofws/7815/5
R9Cr/VfeP2ItHMfWLU93SJwYPpv2b39Bp08GrCQwyvEMwX/8SrywvL+6aCDopViCXrJl8EN/z3m1
3L8KYRhE2Tg2S7f5v0u8EPJfE69txzBIYSZ8h0Ba58+BF2xuY2P2ql3PWGBFBNBhNvpq4zruAW2Q
f4gyZqbMuqIFVZ+nkhV6Zz1EFcgdlB+rDNU0NHmoY7YBpDLmUp1i6s6CviC4CyRVdszav0Fk0q5L
tXPq83Cto0HCOImhfChMcJJw5NMkPHVNoW204Oo6ZYMgrnWWjePg3nRhylsaYXdGFf7UCQ/ZNpKk
H3vK9gSQYb8R9jFxVnmoc/bPbrCOpuKTOMZ5KxqVvsVTXCY9tXEOJ2K07wtAnRl++bpLr+TDonpk
hjeOVYvOyHGXXihfJksHURX69y4BHCjrgRbXJiMuv2YsOftEC+T21ifD8rFAqawHNZaqzm6XvR/O
R8RC23wW21JG1V1NA2Q9uZQR2bh3O33eSb2tNqJJLmYQXB0/NR7diBU3cRERZ/CoZ/zv+kTbg1pP
I/WPvnJdLSi4KyQDBHiMlcq5C/RXJp8LNyeybSa2YRjMcj2KBHVSIF+jkkDHO6t2yv3QIg6uhfE5
51i+Y4l7MjWVRs5bUiQ3KzMDMlw30ZVAgSjQzHWc3Ew0GK+mCPUijT1kTeUGYS6VFGI2R/9KBhLe
LCVnrJl23HL4HJrIvM9m+5KZAVrKETWpPQfHEJJZ7wYftgYmJqfDxA3CfKh788FOmC16XgKSsAtZ
WiFsbM5hYt7XdMPRayVfk4jBwh9mJJ8suUV2pww0BFs8IRbHwN7ArmvqiZBs9N5eXH0YNHsXdjXR
U3NQM9lxdgn5Q46Fsi6S7V1bYO7uTPMhh501WRLYYcdem1KaJs5jT7zkMvLBhdQ3hxEVc5pQfZKn
tk/c4MF0sxOq2ZOtv9UlmsKKOD2GHYvAp5sfx2ovOwVXklv3U0m6GFLngqxTy3pIpuSKuBxbalE8
0nhaSzdPXxLURoSiZoCUSyvk7kKGMG0sbdfpUOkjdISlfw666jxa/hqHg0Ozl2feo+t27JaQDCBC
JT3CTYZ0YqFVzL47HR7NlO6sQCthp5nLuiMptae9QESAh6KoH3fFMIiNU8ldRxQlA7ph3PeELwYo
hxHOWzm9VXgXsoIYU1LhR3HwxG5zxLDdqplc9hW7xL+Gx2Zwq3XhGWcfqX8b+BqGVUngFnCjuhnO
Tk2LSXe2cqZrg5sG9TxlI37+3KBJa5Up4troyzDp52YkfQ72jthld+HabUWwsreLp0cUas06HYlR
FAkhVuGdTJ16nSaYh8Y62rZpSbXnYchvspi4sQQMopUg5M50TDVY2VYOqromYalJ8Abty7c6tf2L
fW+lIal3lnZP3nG4KdXapkU4FQs/iCFIAP2E1x7o/bcsghNJ1w59KIL+bjIRYBzo4tDCr1H5O/jy
BTq09eBUD9WUjidrVjMQctGQdNH7DK0cgWlUCmD66JmNidWpT7+5lSd2ZEUu9QSipp8w4ZF4hDYi
1M8em8gNW4cB7eTSj0IIn2Bt0jB/xLpXUcFmX2nsG9t2DvLNFBo0zA9aRqTg8IhOeddPwGVyaKka
Yh/jItG6rrxpuO+nB5qWxzY3cgDvuE9L/PSur7/HUR+tMpOS28wfo4DqtTeFXNodaS2OyCWb7B7X
O5i+3sXnE5Ton1JCJI+lSVNp4ACsqq2P9FXroznECWrw+aNPyED0p401jS+xYePgMqhSetsFLUDo
w9RFD3JscE8aQI0LVPOsSrVzNE072JddsJLZS60WftMYu6NujCXhFHkDXAOb71xERxGheEz8WKWQ
V8nJTgHFBBMsK7dnEz3Y2w69PYsO6+jkYWolzLlmB2ain7aaL1MyDSz9mYi7qdKOUdrYOGvMi5bb
JMP1EUITDd5hmFbZMUw7HYkIf47hMv7iAYZRTGdAq4s7a5ygXRgZWMYZ2EgwMjCqPFJlcuu7180M
KYRELdxX2Fg9566IAdLF+RSvQ4xQCJDBat6OolaHcvuomr9CGcvD7RMS9sYdJ9ofR5mHyXhMOmay
bCeQuZiHfqrs7O8fVjhQ3fbF9or5EDjWU6FbZNzAY5oMjIa1IIjBonHI7qi/JQyq3s7to1w1eIQ2
ETcb2zognP4LcxlMpAmFkBn/6FO+6jvpNq1I1alNAalogo2Ri2Q9efNdqnIIA3Qze4Pk1K6T43bQ
5rsKVcfi/wrQvI3a6T8UoKYuXGq2f1+B3v2sp/Rn/vF7Bfr3H/q9BJWSilEX+q0G/VWCen9lc2Fb
nm3r0jX+ZwkqTYyWknavpQpUyuB/lKDyry6BgwalKwnVGMX+V6Frxr9WoLrj6ux3SO/zTEf8adeV
611cZ2GCw2buhlXX0xDqRHOY6IokdDtY7Bm7JynSItZ0mzCCwafLLLlXVAZ3ceeDoLKTAEEPdjr+
D1tC40+7MF4cGuxswWyTp+kKR6UP/rYlbAllZ0VzJvagHa1zAVWHHGjWneE8tTTNRFa/TEJuRdar
JidAasdq/jj138f/hun+/9uXshH4fSuoDoLoO9MSwnYEDs0/1eitTaJyZYfjbmqriC4c9VpVYoea
EFAtpf9UohXNAuver53Ptxj189ru8eZr3/WEQ2Q0TOVuPBaSVKG4VTw0oodKPb2mLeUv7HCv4Zg1
xHj/aQ9r2/966AbhfKTpCdfkeXhsZH5//bpucgmdlO3OtiTaie57L1OodJa1S33YDfHo2Es3i44y
xEod6DU6/WrRO/NrpPMsWy29DMoXd3ut56RHH4i01WT4gxhD7BK7wEU1ZM+9oT+NZkhmnqd4bf4r
LxIpQWACZM6facPooWUvvSt7jIpjlWwDnTIq60yM/5Ub4ZHKAVyo5VYsMgaVqERjSBJFDPAnJbbb
JRFEWCYzYYhkDgkHfhgP60lCNPAodi1dMbAQiOTwLLFb+zrsEA+F49LoJ/ybEEDqCbwAsat0EctH
lHsXbQzK9VzwPWnm8M5gXkwTzKFMwHdJzZNPfdelI1teJalZ7WhXK9mTwJ1Bqmtn5Z72hoPThdXK
Ysa3jNV312gOnPhSenRR27lDwKMFGDdKDFmN8IGeJMGxlNba0HRvFTaOu7bSH0Euo10YVgz1fFFz
/w++vKCI90PWU/S4qPjRkF+DQfwo3BkljDrBfVUVoXvR1QgdHToKvyFCAZMlR+mU76kukpUV44GY
tMBbhPaZH4f2I2wsOKZiYDHeHmdKXMdCHBLFL6ILKhxs2s73Jq6qwjpJsADKvnepnJBJfcM+yI2d
be4xnGK8j2L7Smgd8/mzQB1ZVbCg26HE6De4S7tETpC0tPyb0vx0JKPHlvpzwZgKCS4WkttVqvX6
l0Zhghr5gjLjGrh07QRzBlcO3xsnvtp5eF/mdCe95FoTam5VFqzazHvqLAPYawjpS4oGXzPtskDf
TfwS4IPBcUDwGjXAQkYr/j7ayfX2P5nB29QPxE7Z4nHCzEeoGf6gmWq7SWYQGC4WwrCvUY7QssyH
5lnozYABTLxoQbKu2Clu+pxQSpHjHknyZVvx2smSy7oi7VWWAP/j9NlEJuxosDLDDsk2YbHpolBC
I2ZDswlaULbndEBxVksWjzrSAMmF1b1vcCLm2BkHA0NbKwLGA7m+t+IcqDLy6q4v3dXtGQQRrU7s
j49iGPtl4HGmxtAKFqT/XhL1vs+9+Bpoo4t6OFnx8DTMWbpUkIQh4K0rEofWVb41SFBcEAGefMMk
F/ojIVWQ0PJhQK/h4D6yOpirFklmFTIAKdEE2v4d0jZeYVfkK0HAT4fNHVGMDNbeLIjIC7J+ib6c
IcQwv8Y9o3lTN5Fqh/15jjyIViPfjyJhmqutKe0SZTAESA9HcT+nL7Ft2AdzILrBgGlUTVOyYU/0
XON8YOX4DDoYh+QNW/sYThk6fbTymm0swxl2tV6U69hnGl9YnL2Rlw+rPMqe22xIUVrxg1k+7WoN
+2DVeLylLlDM2zJe6HZD+AzRXbrwQQoN4MgcF4JOz6nE2yxD9Om3xa/C6LnUfPOM6Ffo8HYRwBL+
B+QW+UJYG9Da0o3tdS+dwcrmxkgNb+9N2XF+FF56nWYdA5m7LdA1VI1ZLkry2PFSxaijAm4TodKJ
GKVxR1fyrc64RSTppMyCKLumElKWsjTF514OQAJabr8i4dK+vSNdy8I8DOF6HrVPewy/1SNrxJSz
tAuOekwZ20U71wBplgY8u9yH42n2IE5Tfns4KK0EfJ2c96gw46+ivJ2mDudxy4tSFhmOXvjMxfM8
hB9iAjkxJFfDqsCaqj9ElcIVPR7szjLXmMTB++rRS+NWZyvm9nI7Tbg3kEU0BN9mE9VVPnNp9A2z
Fu9nPISHogp+3E6ReWA1S/HlNIULghk1TDQHG9dQe/foWzhwhNBSrl6KlZd49S9T5wZUNtw8ungc
0WijKumN9GzbgHR6wLRNQP8YaUaK1yvjeGG8QplKUOMKxttsaVaeuldoGVx+w3wPLF2lbYXZUp37
ls/IDEwLDrOC5+nqtDHmFn/FIL43KciLdvT3txPTn7h5R3RMNB+Vtqb6xBbMwWJu3trILxekuuOA
6R5vZ5HlsayIYP5phcmZ8epaglYBzsXbWakTHCNvuhRzdppMkBxdFUI4g/PkdohWi5pzu45ZyTSn
uJopBOsxSDZ177zmvHWeUoBnaolWMtcscwz2C0hWKzaBt/8rs/KQBNV7jseZrAJiGkjN9Q8o3NyM
pRi5DMN5XlOtVb+IvRO58i8IA3RuxpDWuuScWfm15LaK3RoRVe8/9YRCwzYBa1gwXufewJLMeMtl
ked6p+WwadOZSWvAfScmZcbQ5rMhcuZ1cfwhfL6nL6vnhtfWp9mHsj6B7GTzaWsGp4Jbn4OvAUAJ
OqsRVX3kSfD2rN4070mk8cLPOGw2yIIGbO9RvFT2OuHbzz3Pnjh1Qh1UHaCNnPejzm2S94Smj8l6
T9B9UAARk4Oygn9vK24qseoGTE3ylZTdaynkJbO1JdaW04SsLTZYXeY4+crHJ7MgvXOs/KuGURwY
XalKZ1CVI/IBwZpMpg9GZKjGJQsZG9R9rk/LkKplpV4zups/+0jp7Xki9IqSikFqiktrPaMIXFS1
+14sx0ilbqqVcx54TSPTRCYCQKNseHH/KEGMiH09/kzlrOHrnBati2OvdPAZxefS8reOaYEE5jLH
AfrYt/MLVFiyaQkFJfYuAeCjEDaC+cdSopBf9nSihROumqZl/q80KZ1P/5X8Kd9O7mrrni37B5uS
nquTS6Xz22SbwuovBXknnRi/Byn93FItq0bIc0tKXp26KK9ewGpXoYJcmvdOUyQLK5xZz3gtGuTh
K/ohLD6GjxEUl1qQUV9ZNocQj3g5ERrfLlmMoVhWbeLbEq5ldMEKWDN9BK7eEdDCQtqyFVlSiNnL
1tY+PQGBJYH2k8yVu+p9Veoid8SjaRrpSFNdeymG9Eu63FptWAKrItLAGXtf7Dc2dumFcE70/ZSb
P9p6J7F2MEcMHpqQiROV8rSdVR0/igagVfpUaulMw4UnmReQv7pp35isypotnVWiF0yPxQ5/DGVR
yALaT3jJ4iQ4F+izIPlxwuRN9k5L8ZtZzRRpWDxWluR1je3vMOfd3prvze61UettHBv05OFsiLEj
SG54SToLjm//5adcOrMAlmPRuOESxNlhtueWQm/hp+EXyitl7Ek8pQZw9GFYQ7+4dHV6jeP8Umpv
6QiBFsPSGSiBuo8WlzaAEEe7dCGcBHxI6kIo4z6k1S2MKjxvcUHGXNaJ4xTJpY6DehMYnKuNRa+6
KSgRE/J+1Onn9aJATb/KGGs6c/Uzm4M1F+WdVIvqrZ4rxuxyK4Mi8zUdyMu6Lcax4T7dapDbIh43
3FyNWH/wLYAXXYIRVk/qqxn4a/VWdl3z7NUZdziDS8TK3acyiy5j3lxjYi4dc9vLkTjdZwtkSzBT
ZngBd2f6ldHCb5L3W+0rnZZEHY17uIUmoqcGL0XF8L3EFe9G6Zdect6rgjttCJFke7MwekpIR2dW
00VfkZFcccmyXjpQljHXD+hbCnEwpvrizpjPuon7n8tOO4YjBjOmFVhTkuuslv+ZGIagAkrP/Yhq
w8U1L41Xv2cJqGtMa419TTJupGJyHlMvecgRjVICpFfZCAKp6qVFe10wC9UHGraR9zTmsNu61jm2
k3293R1njY2r6XT32UCqHSU4G4qoRf56ESK9Rg1VTSHnDwoUMPuczWnmP5kBT1k993FAoxH0l17V
DR6SmmUADcAt4i+qRLYh3PdswZhh4gnRd+R7koJ2PYtLV51qsvNGVfwHkf3TzD9RgikotnPMU/OS
bAGqfd7OfekQfh75EZm+6jvSiDBM6YOKpIrJu+Yxq+o7mav7S4LrKo8wzwVftoDF6LLp7iPqYZS2
AEl5bdxhvos0E6fS2L8V7TWpuGHe3uY5fIBchmglDuZNbYeXwHBhS6eKgwCktMuvZsOxonDbRlYp
txC8QEY07zoklikCkKzFX2qLhBFQLWiPw8xqdzuP1X24EgLSIYeVdZTtSXbpB/c0GA+TToPajSmR
JrP7pNS8Chqtm6bHRmynX63V+5iqp/VUq33uAM8sCtCiseXDbDJ+G8KE3Nz2VOpZdFeWpOqUvBGi
cNFjzqCxterViuznVicrxPPorxeX1OH6wnGGNsNJP3JbYW84czfnRGeJqQjFnrGYJuHQb7H6qc2f
rnYpUYGV3x+WcK9Mm0SF2aOxLulse6S1MDNa3YpK1QMwGrbrhT12S4GY9bbpLAiczgDP5jMFoVFG
LwnialkgNLXKfuVqlBam4z+DcxphpmsENTKh2cy4RAtlH0dZTKKPOW3LyDh1pQdo2CeBHJeEtwsD
65yn3lfvK/csAqw4Ic7GI++tard+z1XTgbcZez2COZ+fuFmfApdKrJnTvRkMmN3rmYvdRtgW5SO2
d2P6qde8Seo8l7LfV30sUXghjXKz9pGLEfWZGru2skRdMkL9WhUF6Yl6nsHXG2dZYBwmC8BTysME
qd5huORpWOjrPnMNhDrOvaNUf78eSqWr1PMRZeMAWWhRBsBiWRr4IlFdIpP2rojyEH1T/2ypP307
CN+kWNnV6mdvX+x8hDuFNMhGG2sAkH10rvrA2ehKgdcrnaMEfaI0ykSyzhPizE4Zg24PukEuTwri
5NeX/vgWZKkecgYlybz9l3YzKulmxA6YcBwsJb//mtu3/PrmX7+sV6LCUT3cvnb79PbRr695t9/8
64u/vufffu1PvzXKcjpVdGr+/vQY2/IkeztGxvLr79wOr5EEK7VtQiDdP4/M19NDGE8FXUOtbo63
X560niBz85+vU+J9FF40gnwgR8rQCbCwHA3suw4TZ23UluIEKk+ehV4eG5CLDvb2eSCdh650q42v
RMKe0hIPAMurFtijHl67VrYbXkugOV2Aybbxx2Uaps6hk4KUXMdt0UGmrn24ffH2UFVpCNMm1hZ2
YGkHumAk2voJ3IpmlIcgJenz9hHLqTxEJXq2scVEYzQXzBNkR09Ex2s1U4uQhszBn/oHc/JIs3HY
YTZ1BRGc8tFnw7EPiDJtxo7dl1QBUVkFyY1wj0GPyYiweYI6W5FMGwAcOvmu8MCIhqijnRzkaSSQ
XEpPPOPC9j66aR1P1qGuUecFsYuN1SdPwiRyz3YyZy3i6A4y3ku+9+xZX7q6n2wrRkST76saRCOv
D8VDG97bDdChMIepxQt54FollSeJKCAUd7u3n+Kkfyh7NJBGk99rOJqXee3d+3qB3Pk50IPDkLba
0vIh7PsDvL7GmEFbutpm0sK7xBlOUaOgiNJ5b/zkUsKbARxhdHgsZ7Y0QJNMJbjvEDYQpBGcRz16
sLrgMmuIJLSi282d+di5pHFhbGYGU7n5xrLcT3MS724OE0qrNHIhhuzDwxmxaKr2vSLxbyTUdwTU
QYVYbouovaDTuG9KgyoYsmsQMhIaHRbeyh5WZSfcPWOCu7wdVn2D4C+30H4M3Qci5/5bg0ltbQkf
1mOGCTjkkB1OCDeVO0zv6X60B9xaOCvr1CrOYybRMRhUgBPm56wG2tiWBmkZMexRB4i4jYuX3g4p
YmZNhkzmOBQticABAdWO1NRogZhc2SNj4PPgAFpEeV42IdDquUH3FmENVKCRi/ht9lD6DQGJaGM2
/T/Czmu5cS3Jol+ECHjzSk+RlKgSJZX4gpCqSvDe4+tnJaonoqe7o+fhxlXJkCB5cE7mzm0e+0zR
yHElx3lAEIQSJV6bkC4tN/ioKughZtOjn28x3OqN6din9aaRCTPoLb4N/R29OynWoLiD96JHwNAD
9bE+9Bq47XAuW8PdtqWLDVoOx81wmc3ZNJml3/7mCuhX4BnsE6M8WQkcst6mG4lwnwPSEF3E3lTD
h8TDFCwIa8xtCZTIouQ4B1F7iz0dgeDsnPFSzX28X/Ok+ASPw7MfOVevttbRQy5n9JC+u6b8RWt4
CEr9bnI07hMqMRRk6rZD4ksbA4YY1zxVFW2BUzELCzT0sq77CMXlwgKCnlGrpLZgfayrPTo4dBxD
Ye6shvF/Z6H6scQ1OjCfVEQ6eYMxkNaQWt4aw5vdhldghFfbx1HEYLOww+pa2N4l0xyhbJCM5+JI
rkVPjTJMN6VRv2hcgVTwuOmU4l0LcSP2nO5aNiNYlob2yyzJDop6Um696isdcNUfMD6eJyzAgFAf
nZYowWTARbGtEeMFMGx64wto6Cuc40uvGSclha8Y5Y/2I6aL3Q4KuPGoDRGHcYmkwj8rKRRjO4Lf
MCp4myefWlcCyBLsNlr4RtvaYz7i8NDawFWBPczE3pLxSV1+qCvnfRqd9Ekn9UbQudyem2NVVH8y
jyRaaTpmfTonOShCNo8QgiMG+DPmYLNvX2ujrA9VZxB9Et7aMrt40NnR5Ar2CKli6Hty2jH2ndm4
DfSua4BvbtTUJ0bBPbpNsJ39EpPwYY62XYlZVQ8lEGwB+Q8a00RVz3kahxd9mI7xqER4beOT3SYl
e6eGBaId1qdnozetF7zq0DzbqJdC/6q2HmBTkEKcnuw3y7ReMX11fboXTCu2SleuMfJ8mybvSiW3
8XrbXkWWJfLl/Rw1n/58sbL4VhXmnq3uFiFqFeebCG8Fh+He2rH09xZVa1hZh9Y2Hrwe6QRZoUav
iLM4zWkRQEUxqpcyG6CfkIeHvTWOELD3mHDQI2bM+kLUSHrZ30zXRujkXFWfFifhEHOt8Rlt8y/D
7DH6KR4nyEZuN62gSaUVXlzChkiI367cdD9U1ComCiysmlZBVZAKnHnnrrK+TMEyFBBGoHUmJYrE
vTAle5wb/VIWJbpa7Z5n+hOzLWwJ26PfZ18eE0JLlrSGTdS5d5Xw3BYGBv6kFgSkmfUZrgcFp+WH
5sN8cZRrVNbYaxqXsEpuk8K24RXFJe43Zq9/hTplsF7Vh1zV3oZAf3bsaic2g5YRwNy3rQoBBmU5
osRHJGynJA6YA3QHs8cNmvc8q8mJn/WfMCeuzOXPejQ86Tb4geUAtM8FNr8YDUVpRp5neibQ+sGR
YBdI0XGChZGGpiAJganMeN40qfPDoOeCA4P0dx4JTxm3cV2jUTNOGXhEbppv8tHIQ0UOQRrsbC7I
mF5fYpdYJqJTCrck9KX/8F3711g5t2ZjejBNxtF5Tfk4urH8mLiHhnneutqr5YdfVmMfUGJu/NRi
4oXaQUudYzDb8NFRX2rEoyZYzCKAuYDBryBM7lwg8G5sof3fx6lH7wp0msJQSsJgg2r6Ezzlx/Rj
CsiUClSESSCeWM+hDsBZKZwJL86YULAttfs0rWhVT7OC+x7Mnt2UsrNFznPjZp/5HDy0xHAB6qRN
fbTi6o4WF0J5qHw27GRtDLJkuplJaBMaByb3F0Ox9vWlHfUzXrScgTGyTa1KfozW9AdM7J1SBcfa
8lcdndyYZZhzXOEc4x6nQku2ZnYas+wwpiO4aHOaZzLsbS3p6Wzd5wmAw4GlSYc9HLraNAhrias1
yvirOeVkDNJKAopmZ9+pYtAR64SlIvFZNSTOrTKQlBG7zjZPH6mrg81kN/haR/69Gqs/5SihMoSo
1FpgE7SyrTLFOsF4OeCvxG6QtzJlKjetO341SfWFc6dA1SxCNWHEagEql+dMgxIOyu1Ckw4L5zw2
w3fYl9k+16CvWdiz+XlJG2UFH4PCWhtmjcEq5cHoocNX+mCTuXjKqV1b46MXNmiIq6PixK/GRH9U
Zfo+G03aixC/L2Wkpcrq9M0cDOdkayDHsfIDhPvZVgwioVIOensEo9XJZTIxjNRi7cdEkSTIS7KB
/wCgTDsYOuti6oZDrKhwnxJzz+73S9P8NysgWqEt+48uN+CuZyrcR1zWCgao4chHGl2LYv5QR/FG
yTnTy6k/m0OGNR0ntmli31W89zprZIiz9w4fbAz1bGuXRxKmBdzG4XrBc5c1P3QfUxgiuMHhxCkq
TA4hPqxzLDoDVPsYelevSj9d7Ch8zVQCHnUHe4EZR7h26E4xoTPIF9fZpOOwCm7iqAFeqmTrMS2L
ViYMH88DV9lYzLpWhRveKsu7Dpn7aoLJGckXgfU4oBoXGwnWasrohZMseo7Haj/45sHUy4++e9Ja
jIK0rwrWnPw3wYugXidEVGcCN+xsq3/BHhsf33LYaYgcmPGCilVC4rJMYFhs6AYYRPyZy9mt/+Nn
EYxFk/K+ToHRY+ZObrZuWCAqT2Hz8PJoEdkpVant+/Cz7mHn/eNP9bBkN4IsIr/iMbsa8fPl6XA3
PshDdPBFEwKmJqfbTjwclbz8UzfyjRG9zvNVHjeoJrIakD/wyz7P0eEwStBmwk7IVY1G/jYnGDMn
N4wea6wASrAzLyfNlgOpDO1NydcGIovla/kZ/5UeQYSsHKOErSm/Q5GqVd0Wh4+1qX4Nh7pQhJK3
/L9kvEtXAR1nXyssRliqHn8vv1Jqzk6+ltvR43Hw6b7UfUNCAlTik24+sQ+tNRC7vlW/5cLylrTB
kkeIo+G5jFHkESbc8hdafPL4Z595QDg5N86+hLAtvyHPh4kTKcb5Rq7Vaqp0O2f+3Yi8gzx5iXvy
8gIYXBvJeGSWPFb5Rh5OrkueVpGXg9x2ee08RgW5jm5L/jp01aeaSTbm6Dv5cT34a3l75OXJW/i/
L5VQgo0+Us2Bm1X4LdmQfyMGa8VI/DsZqBWOShnfa5iATU62ka/ldwrm/ar9pdK2mAVoBr/aJH9/
PQqQq0VkmfFwiUfCCWojDRwLhKLCiVq+FfBjLCgP8itlG23mjg4FN3xTS3/JQ6nYo2aIJW1A96mu
v4Yiv8pDyu94xWM6P8lvyDXlxR8Mpf9xUTgnrOSCSTo4ylPxFJcBp/Kc5jlutOXp5OFsfC54GAPq
NS3KD2/GgAqlF4YQdl6cs/qnWjDEwovrOuoAi3UwP7QGU72cROy8q6tNrzPpwA7t26HYNrir4kHB
r0axCRcLVIXjfrouA/yyjb85bm/KyHKF7bebw+wWxLp3woTrgEgfMRoJg3asspbAotWcpeiG7SX2
/XEPHeG79JoDlnyQvAs12uWJv7IHqzpYtQY9JD5XwWcMoMdhoz/TLXxl/ZgxcHeeFhqEWbFQ++yR
QxKwTIYiZnUzC5yqcdxrMJwiLTsym/yYz8SDZOHRCPIXCPg3H3/5td5q9E3DANyQPjRF/yz/kUWA
VYDQxIQK1kAa0uNm3vU7zUGwN3OIrIcw/Fb9vthFzi/Fa8k8t6b31scStrWAqNUI5HumYrMM6AZG
7bwac/xh5I67tivECTQMcF0ZFN4nq31JAuqh2QJkR8vO7G7izDB72jj16Iy5dZzkwKpjEs2DCtDY
Lqk93UC9LXC3a4KmKwXaOQXhfHZWZF6pyQQGwA7zbklWisiGUcwIgTOkbDBWljeg8JRN1xZ7k1Wc
FpcgpbC1ZWSmtjAomjz5ZdYRkTsB3aM+cP35n8ItGNYa6Qf8ia2qtFRMDPePQ60d1IwBkh6p+G9g
BNuW73mp5efBTGBAY4VZG+Zu1hi0tC48ZLMj6zkF02aYdvcL9BxzhReiDCkK7HMPlUGvswwnqZ0P
uQN2kJO8sNbh9eHsb+wJJ2ESS9R47AGqTMOEMWiBh+HYn9QyNY9lrZ5qDzAClxxjPcgw09KL8wLh
I/MvuMyFeVVAFUPgN8D/63fRuBhFgmVrMoYeNHhvafES+BSpy0J3HQJfu9ze1jiTb83R78jwIMfL
6fFHbhj64Q3bUGExd+5kyZeKQxLugGLEqs72ZBnHCcuVVYdL+JBQN5JmcMitabjggLBhrGI9qc6D
Vyhvsz/+itxZ20ZevFueuhrhX+CrEm1HPcc9wgzyI3mB8L/IF+VMpSczisfftILSVzrwGLlZobkJ
HSzPL/FMincTuKcsYl0Mqv2Wjm6NtzXAaZdau96jbpmjJ78opn008ZdY66wtlYoKRtjNEGbGwB4d
k180EoMpTIZ9blU33AtddHsOoVST/2CYKHaH/ojwGbfad8sv3FUFumGP9bzLtTDHAPUXFWexneJJ
38NpOLVEWPuj/lPVGE6EQ3qmD8S4BruIHY70VyMsfjHvDlcwb7xtaJYPnV9duyY8a3b87aYXz6M0
wjLFXE8KqLPcCz72uRAgENMRZLMubfYAnFJWek8Toant2dOOsLv1LX7fvBIEirZQ+v6OU2WguLCk
soLrocjD6ym624Nx0aj38ewpt+1AeYQaEmkSSwnYJvRCdZXI9Ni0B0ZdPYVeGj0QTYCfakFuGUOD
OmUuR/lxTyiY1r6wGuRfqllcrdn6kcEgZNjD4IYbuCv1x7Yz3qyYBi5X9iojx6Qvzr1NnLQ27tSY
wGOKumTnO0wECmyTcf9O/OuoCqfa7TfzDC8uN6jK5EkGJtE5MoS0LO5Nar2QiMEoTFg8MncfGJaR
GgI6xA2c2Syz1E1xt1H/yPxsIebMPfswT3qyDHgTYMWXYPKZ09KjmSHxAdGZ3gMUSfrcMQB/M3r3
VMXJHU+Jq4ElHOP88EMZsEttGGrrXezs0sHhfh63RLCoG8vnwG9nrzs3LR2oOr6TofARCgxk9TB5
otBC6i0cGUgoNw0nUtRS/boeyXPuQiNZxyH2SQQeodoJot8QxAyGqkgTAiAyJbC5ETo4EXY9HIaO
iD2zSr1zppDwZOlnM+l/zIy+gQ5ZIHbPi4jkQzL9nDIiq7dFVTRbDFJeysarHhiybaKiG9EgwPQo
Yis9erb5ZBQWnoT6r7LDKSpmhmzM1AC5isK15yPwTPqLAJ2H83fMWGWYefhEJYZdTxJLQv0bJGiJ
e1d4WrJiupruwezcncNMKmM4VwfNWzJ6+9jinasdZtpO+53H7u0veWpoPvPyWxmeo+KIheQJryp4
sTLySyP7gvXOgyq0zkaYnklI4GqkgZuUPYSapoY0EuR3mdjZMmQfGd5spyn6lqGg7ZZvjT68JJoH
WEO/0eN+vQYIRttU2s+smx+5OEQrJoWrzM46WCJl4f2sh/nnMLIBFTGzzwqvadT8JTknafz/SMwN
0a7+k7YVIrBma2RYQK12XAPe+f9lBdc6Nxoc2Pbgl3Ao8LmWoSiTX9eN8w0n6MsMOfSQNcCIpuID
miFUklsdKWG5zRWm7kKPUls2vpGDXbhKFV7em6Iurjjqp2snoCzyPee4/MvyR1nu6Z33BG9uQjP0
sEWqZNDhqOVDnHb0bz3jSE8GeFVX4Q05/JgD3rd/Yub/Bya39e908r8v23Asjdfu/YuoFxpXkZUx
diC0aRhm6I/jTJShA3lU4WgmBvySlN8FthkbHWH+qnI1A2GlcC6KmBuCTg5WAOVKAf9uEppPCBNg
y2TpmyLks2qkAJu9L7fqIZy4u87i3VtOUQA2HBDJV0s51vSQFM3a50aAguwr0beUTaGs00T4QKPB
5/GXay8EhxzPT/KgpitV1sdQs2PLDodlCS1R2B9dtYoOCQmWf6pofqqV1Px/3jTD+w+rhReqG7Zr
eQx3/+VNcx03cXrFaA4KJo2rufRvMzNKR0qiZZY71i+tzlhsIVMu9AimLsfCBI6To4WG5ewUWHvl
lvLa58pjUOm7hRyz0JqIPuL4tKeCNi49JfiobAgsgbmihs/ApB9/2Wym8drrzHFnWiQhNwRDdJiT
+rntRw7V8EggUhACSssd+N/XjPPva8aw2DRQYbgwGf9NgoACMNG9KGgOKl6apF1vFB/FlINPJlhu
wHyrJ+FRyPSqTpxW40anhaSnGHyU5FVBAhc2uT/5Txbm1EblbNn8DrPNVpf1x6aEYrkUDGNFiBpM
g0IOlcDM7pPLO5N7uFKnSHsd0j3xp6PFapSTnw3MiIigWKhDVkx2S0VbkZYq6iRRxDnFwxi4MKni
EYZHOiJ6zQ/xPC08pHgw8VpuyqPtVnAL5WwzQ40InMg8FkLEcoO+XGspYyAiQVYRLfjeq2F/JnfV
h3sUTK8J1IQZASh6AE5XxlUlBTmGnEuhrMcewrwCAMw8VjCxNv/9E0HX++8bmGPoiFYMhBmG7aj/
IguxOgUF4zTUh7jI2CEpVvetG48b3YSzkw+P9mwbhEU7HKUV4Xx2hWFFH35zJpcdxGa9DV4n4dSV
wrPKq/yEnf7FtQJ7rRT8kRLl7zUZTDhHUpQsm1KjHU0bA5K+igk21z/VYf6NLdsd7tluaKKb7qXf
bsLGkSkvAB8cqLXODAVWGQbsRO8UziU2u/ucleV2qnw+D/ujEh6n6YMNKX0YbcMpxX5FefXbELez
shuePGfctnN7UqoWd1Tk2m6do5HTButkQXdNEiM71IxJQh763Gfjg+/12JBaOFn5A/7YGVpOsLqD
Maa4rFMg+BQxKmxyuLObEoswK5XgBw7FUS/uwsF3Khuwkw1PmGELnc1oYaBbxm/Z8Wt81xdOj12n
36kX7FqXvYk4Eb4rTKrl5zqFHKLtZ7UPvnMMeZTYIBq1+b0UlKSIXG2FCWadk+S66CyEuFU71m32
xUedW7uMfjpxffQK/5Wd8i6tKV005t2CDYVp+xMTfFLgyg3O2VB6e1+yUes9MOS5mqm4PIUagcwG
0l2LDyEGUfGvTSWkTLOSb7Mfn6ssO+lqaNMkwqGPDKrw2fs95cFbUKeHhanahp9F0H0pujxWSA/h
Ef+aI4mwsmyk3cRXMGGlzCETOxXltpLQiSLLP9e2c0sUGLzC6pKKs0kbXcggKck56dlNw6OL65Cv
/uW3ddJ35EQXrdSsEzl1dYjgkLqACE4I1CEEOjNk7JTg/mjmXK7eYKDG7AnuvVneOg0+f9WQfiit
MJXstoEYuWs649n1i5++7ELOzJOrbfUWVfrP5QYP6zLcWPn4HMY9DIAyQABDDHEZj/5DUdPjNwAP
ARO9yK3f3WC4Wga2LTp9D7HW8d6iJ3eVmlIOdwJI3LRFmqP+GKviRxkV10l0Ey2j5Jb22Gs4/FU/
HTaR6d8UwHM0vtipGpX3t+1uFYCTXgMKmCnvNaE/Fgp/GI/HMBrOXfAJ0q9glceyDcOTRjZKgxI4
SA1CxW0Y/nGL+3/Nm2zOmCwGef5zINGjchGyJTjyke+ovHZJoZ066GmWQrL9kETXWB+O0+SS7q17
AD1Ohuve3Ps7BGlAFl3yo8h7zhPVs/bmHF4tesujIvaKJQp1wkCHMwZaX1Yy6S94p5GA0Z+VEC3Y
jIildV7dsGI7qjOJcQdxkuwAlSDt2ilb4K0cQLYliicPsWfGO73f0qG7GwISGa2ne7tVLMb/XbYp
vFFQ0pZO1WRw1wqxB5Jmjo+7tV2IQS2yHhTUpDs221EcI2CVPRhJWe2Q0T7Mc2RvapGDjuhCdVDz
fYgbFMro/JiJeHRGRRqKnBQJzJXEKBzNzBK/qjnZz+asQuj6SQoDsnGRpQ5W8z3qfNcSyWoh4lUo
acaD4yBoXb5ibKglWPYpuvo8i/gV+tqhVJHDhrZxs0Ug67Vvgwhm8xkqyrCoaJcvxSpKBLaFSG1b
kQbrqG+hPIyHSiS6kUhz6/l7+Ucj31m+QlHHEFQkvYmIeznHkfka7mWGvH7A3sU7+SIGdlEFRyIP
JmIAB3wUw55Ih00REQdNcenof9Dmz4+Bg9A4FclxJOLjSGTIqQiScW/EbgqHgxOeBldIdKTLy1Uu
V2GIqDlH3VyIzNkXwTOUOUYqIoL2aUPXxWBY+wyFtC5SaRvNtC3i6XSRUYugWkVZnatqeyhFbK0x
PNwaIsBePDjc7K1CmW2IRDsRsXYpRYgvAm5XpNyIzZ5NEXcPqLwdkXsn1J0MWsY3L1Z3czRtRl3/
bYhEHAPL+mSKbHxEP15BTt9lIikPS8TlMGSQH6M3T0R47ogE3RYx+qAjSyebBq0+PpB+4L4lIl33
0LBXtJxzn9lrrDBF3h6fhunZaqfHvOF2CdHBY5nrErdJuCpCMswMX4Icybwb4Tau/epESp+JqB6S
U79vtPQh6KZ2r2Y2XXJVzc2DpTgNSIax6meGKMShaNcchtMDBPuYRAwf7jHKBTBCDf9E2sIEkcmD
y07NwRM7m+UxAqi8hCQb41p3yCFLo/AxgiG+0UWjQjMWrXJKM2JTHxYGcNKgRCmKFmaWkmMkGwCr
O+FhkXAVeNiTaNx/BzgzCK/uvOxauWgzoFf/TkP71czm16W6yHpippmT7QedcV7QNj/7ALajy7gP
Jnd6dye2qXkkeEb0DFYB0B6bLSjPdqFGY/QZ7UMEVZNV7IY6+ZqC4LTQs3M9tdcOhTTjOuzwdERr
g608wo/aLVe5EKYFIpr97DqGG0iND1qoPWomGXsMVbCh8hh/NbelTqonjo8hyHAmhG5FIEa9Vjq6
M2AaDcCbnJT5WY7PhUOO+AVWf83ez6vASi7+QRYnlNsmuZPAwVEG7Zwyvb7NVXYXPqywz20DBjrC
JkaJZAwjCYgQQfoF8TKCmg/BtOHUp5S2eaRygJpT4GOG9h2kAylOwhyuJC6iSnGFDMdV1/E8LdTn
hMgVvF8qWiu+s4hk5qBUV/eF29+HdO44eDkpGEGW4PrfDbeZPJ9jniXJKjLCS53iB0Y61KLZWgjC
Y42MoBYXkB6e/ZaYGkH2nW+jDOCUNOCcGUlKq2qc3VVkZw8aBjEPcSEaVE8/4EnyWKveLbBmZpX6
le4WbYg93EhtO5MG/D1XKfcqI6iO7PoRxMG20Q6QINy7MFRatdrqU3XF6vSQTzZCE+uwNNCOsI27
xnmCLfE0ZA3pNw0sLmxqiVgTNE30gJ5yrP36qqbgN1mAxTIu5NiJPRDIs5lT4yUVQBPfGJQJMXiM
WnmnIewoWoyzpcObotPvG5Qv/D8awCrJePFXDELXsVolmE6Dounjg+EbCQMZVFSB/6fHIhyDY1bE
HBpgkZSRq1gnY0+GqgvYMvr0J06fvjteu4+jGrNw60hyK4OcNsFpJh5QEnHRzTHroKuYI9VTHlAX
2QgGCNCYkehmd6z4d02qvC9PEGDqs/C4jXxscRVvbiLaMdkf2G2rd6k9F/zAN6lEKivYSH3eVPVL
wugakQy1bwZoE8e09aFSnKMaL0F3cH6kk/FYKe0lcmBBY0ucbJrau6lBBKmW+a3t8dZ5aolwJn60
dJucVy5N7azbYKXhOhjfVQ1MR3d4O1qS0TCYjHR4CPyiBvqMr5DzG3ALPv8gIrCskE/I/uP2XrHt
iSE6tyJFjUSK5KsGl2Yyp1taRIWHIE714vbBb5K7CjTnoNWvquF/l8pMnAD8yQL5zmZ0yKFGgnkd
iH+h74wDpkeYipt98ZQyb2X3QeoyptuIzDktZ4+VKpUDe2tPzn0eqvuhmLwPNcuwh0EsIPdtq4XP
Nm6tfVv+SfzkqAkAkoH8outVj8lU/+5BTg25xpH6t3RIA429mXRLxYM5lNN9ZHPhP8w14TCGDl3M
NlUajcOgcOt4WH1vFGXA3dJA3NhV5t4KYesaY/y9ICIuTIdA8RtsZYhjNRm6L99Wwmnl99g3Je6n
O3qPYFBbqZfCvtuqvYv3oUBVi3SoCMgKNFFIdmSINfMpkYb9714W8EEPRXz3xuTTDcI/eWhXoNEl
Suou3/iOn+9GbTeFdPKQxNkOG3QT+NKPxkBRjUte0dHgiOauUZZ8NWcnohXpx6UlsSYaI2oyniQJ
1xX8mamYaBVEXx8bnyShIxgUhcfSH5Uhp3YQlohnWkyAe++2CKcWBYYmi6qalNccB+ccOfUCwC24
tS5Vs9MgSmkH1DcYKsArxblyoPDLBGc2B8LoDG7UBCDy0I0aMnuMn5YBwKLPwbWGhQD7i1gHqLTS
dZi6u46a3aAea9ui7qWyxwbWRPv8bHuP3dzuM1LjVhrck2PUaJCxbJcpDvbH0RTmHC2vnWnzYVgn
kmOOGiEea6Nx0l1s2/RjEP8R6SqP/Wz/aMvcX2PExoyn7UG9jV+T7LIJPejQ4mGp1BDP6dfQk9ml
5J8ezHFXhlBa1ch2tqaBWTSf4qKIVaOJkyj3tshpyaxqCFCg0c8Gur3lEsyYHXfwqw/sftCnc3Mr
o/nUjDmnKztSnNEsViaqfQeAVm0oDpLB3Fb+dNUmMrxNVBfd7OVHo8RVspgQEiHWeFgEooPES3e0
Ru0GqaeSPy0DzqXJ1Xt0exhedUrCnB30vc6KD6NVdkExPzbk3METkg0Ho6O1VY3dzvjqvPHmKc24
aU0EatEoyfTqgG7R/l0gg9i1mXMucwi0kwOQX06qcSz8LwI1wB5UHaWvf1hsOqZOmS66+ZYGFo6w
Q4+wRBAfKzDR/DWE+4BNPzge2oORLbSehu8iUeB/Ogk3HW6VaXqNMazFfR3PSpEYLprlRXlCutqR
He3mmdXHMnKbJs46wkE/Zk87x+r83Gfk6UKFBxjzEmEp5JvKiz8W2GqBnIOw+yIF+mmEtz0Uzq2t
xjczxT87sW+D31/qwtpjTCUOpmoGawzNlug58UgutpmovGTcbFeIZbn4ZYyrqPg1DApBHeRHAPlE
BYTzaoXiwPt78sVlfW06psdMM4kG/Ie+KTGmnYntu5vrUJeSVzPgpRCnefQ6OHQEXadS3lUt2/Ny
y2UykVmGGjIo6vovx9YKEHC12qfTW2rSu7csLgO/fUv9TfocpEYl3PU2Oyc+xfdAkGPXgeuqetA+
5Eh2k+BLiQuoyrzLf0fSGsZ2UKJs0URh4X72FetlmfQunyFUC2b1MaBzzTC/Lutj5zCbaJwbgyZO
FqmRCpWdqXORy8G/Jt8Sa30ZxhMw8Kc3+5+tPzwDhzFwSHDfCg+Rze1RAmAsq0Gpo3K73BcLhkAU
GCg4an3BJ/eT6vyQmhnSZrJZJhfLAKu1Pn23fVm0RB7S5pUCqdHClXkzuri+IsB5I0ELSoMf7nLq
YbBHrtUENFylqYUxrPAoEiAognThKZEd+BfEbKkKFlB1nM+BLMiyo3eWWroz8FOgBz0qdX71XNH2
svFqpMVZDTUTpnowHmB7UwiNB0NOPBfKJ1Lu9Cr1mFGM+L7FW9EL4g0h2JdUWhql5/Iux6H5PlB3
uiOAzyLx0l6d2Y65SpW5ZKNwimGdSrWj+d1pMoNvmfVFIfyUuXoktnq/PJYlU925ZJIa19WNxv87
V5BEj4rzQAZTsF6ExZns4+z6wHb7tIn2CwY0wjpZ8OYx0CCcMpOQqQv8M3utUu0xwS13MdrDasDF
TEaYUM2Yebl8LFl9Rd78s6G5nSvvFekDgwuwDBj1+oVgo5/LPVRp2rBzxhrBilPgGztt3RaFiXjU
iCTOHguWvxtcFyGtKwJ8UfM6yu8UkAIVk7dHW0KZIXem26d3gCNiRfq/7gYdA21tGrcJhdIY6/Jm
vC0jjjnDlKC0X6bwtftjTWRPjyZnj+88osu557TUKw/oAn8Gxkt5+m04+T3KhmvkTcgtA22Zf5vO
rjLgHi/6ScXlUNVLTs4MC9xJzAQyJ8l35bg30QMUJn2DLNYporZvBZ2SsoUZWbSZmna3qAqlnovE
CsHIkL+KAnGhjVhGtkvNGMi4YqgNfQq1JomvTrG2UQXhMucDG8esWrmxGPuQZWg+Y8RYQvwgoN1E
7DyUJs6AxfdCGIBiz8wUE+YBT7bNva4VDUZ5do3mjgIlsO9oYQ7ylrHT/VS9aSftTCTaWrPBVdGh
Opbht+x6cdltYfvnNEeBsRrG9LdgkENHDbkouDk/3gK8dHByYF27CdJgFa2P1Okl0G+HTnT2rSMh
euT8yUsI+xHYO59JXQpJgwlflglGLmtzdP3b4muRILPmjIT9S1RTgSdAUqrdOrH0uzfRLqXcV1EB
nu4G84+R9MBVRZgXP8dbgDak1NGrBo1iQwZG02KiNqeFIN9Eq35MqY0/Pn1r0/GxeCX62I7oJgUh
MctiKVZQQl3znIBHN/yWd1SeLTRqOjJRdDS6+heTzkx9w/SsXFlWcs5BkGcrT3cLzK/SmGqbvM5+
d2l0kcppTijRqG13aRyhKs5ZO4xV3lQNGMZHI5ppw7DS53eiKjFEAeiwpZCwdFPDv2M+LXtGI7r0
OIbQlKCfXKFjOfn1uAMW33K5NHoM0//K4qlsCBOhdXbBcjUclmobmLQY52lNtZEgqaDbDbKNOF8A
EzHeEYVDVrd/VAYeCjYma514rDr7hjoKuOs7x07zwFPowEwR3Fptv4FLFqMBSWbYGP0vO473styX
PTGJI56ui3fLPMRWUf2nDiMlSrClzFRDFyo/wcMFEoguO8dmGK5dN/cfmGmuh0qxN4KBL5YFbmTt
6KMeF6sCTUTx4QTKW1iIpchqpOZFZRwaDgIOYN5VlmbGtp4DTMq9m+kwDy2D+XEc8JVsohoWn/M6
VU0Jjft1ARMWHENppgAmkP6ymGPU6QTblvwcQ/RAfcI26nohPbThPIRp8WyErJyZw8bW3WDX3GaT
oztJUGZlbodc43syMUBKFKSnlWW9hEvSszIfxpY1kOcc7KrXa2QCHDqxeSE84aJ0Jh4k9vTpDn8W
lbpfESGmebznJNISWzmvsUE9hyh1XbfnKJjRdXmDxDFADGjpiIDhy3XacxMVPjBkyD5k+BXHNUHc
JACGWsccLd/I9F11QB97yt1xKN9atmRBVrICPEYrDxWdkeNB+oM8/L000O3cvBhG94YhMGHufD5J
kkb7xWPJZ1yiMLUdOmMzDmNIew75dqDBcOzkT1IWxylVKQFJODIdofoKUA+77GOKsk89ZItgOteT
46uy10HZ0h3IGQoinajamiVEriG1T3i2TlDqzOdMGB/p0D9WtT4zr4keTRcOVj3Dg8uEPFWS/ZFb
3JWAs9ueoyUgNXWVzqBvFSjpRvX8zUK5aG2XztMKMIGnsqk89mN//uNQ2MLNQfWSO3mOQxd1kjpn
P7NKspNrXIBqh8cbCaXjDoXYldjbhTwU2nDppoD2tPHZlMw0/TlaxsJiaLT+M26bdRdxyU59N3QG
shaU3LWc5DITW5x3IpsBSGXxoIqpfCumul0AFD7qiqrkfTFXiZLqQjTki5ybFRx0gPvuhEMVMnJp
4WOmQ47Gbd4E6a+ie1+20GU/y+N7ZNMUGCVcSvM99aK9H4EP2P1Yrca6vjjMXne0+XcltLZaVj6H
1Z/e7T7Lirm6G/OZpTolWwSrbj06CDCN5NyY/8PemSxHrmRJ9ldKao8UwAyjSHcv6PPszjm4gXB6
mOcZX9/HPLMrK6ulpX+gFkmJDL4IBulw4Jpe1aPKnMSN5o4KYRgv6ZNcoL9+qNNdHnhbNwJIiVFH
5jYiT7Cp5qPoQ4UHaNBr8C+vzdI7aJq/yYzk6w7lyDTucJmSpskQPNTK9BH47rPXMoH5kgnM5Xau
1C8HKMDd0zHMIVVL0TuOQ8S98eEuc5asehbkCTde70TbOxjq7vQa4CwHPAfuxgG1/KOyy2Adnfxi
eWIy8jv/wayS3ztYyLJ5oniFXPIEfuti8zdu0hcFMFKPTb2ICWkU9Y9bNCdMlEBRmd5w+22mpnyb
XeYgqDswilElog75THmG+ha3Je04P6F689Vt8UxEc3dfABsOGzsEmgfT866wAC8+dr8VoQxutQGe
99Z/UsencWS8LwAysZJEzOsdRbBiOsyUxa8zs5OdeGIx59rvXRwWtooTjz3yVLdgQ4KR1eJ1Nxqc
8Hnt4rFWcB2aBknlV4JQUbfuMb8t7hcpi1H60Ht7kTWUGLGIf+xC3LPqp8/Fja+HBWTWlkdkwqPy
KpFe2N5nv/vZrdDOUeavZkoVuUooRyT3Sf6rxviIMVsCaMKiSwGGmWza2H4zBLdk3KZfobLUhka9
8hrBipQ5RNbuo8uZdh/15VtLu82S9Q61sO0ZrxlGeIUSU6e0USGRyPvR+hj9UZpvn9GNg4g1r5W8
XjTPDaWOfzeytoo0dl+jdp34sai2X3bWT2qNJAoVTkKdbJQ6GvEEpLnSWMjRIZbIkS3l046Kzyor
iIk1JO7dy9TptLPPWAUk5zPTqvbQOrmN5s6nekPEGdY0Qa5GTdF3A1zSMGk5c/SnusQ1B4pMfaOh
mgDa7qJt7TrLV/7oQgkxmtud35XMPK4jd41v3uUEKGD3sW5d2VjDm0KGXHqqKIWOrb9DIMuO4Kag
E5vrdS6cn1yrPxXRSp0ZWXy8kGnZVml1VUyRIrKOM6IHIjIz42iyPfWewJa+kyIkh8mdnNsd95Vr
NuvPd/Zhqv75nnYcdU1fVQkZ4kbR6CCJZBtfYtNtDoiYn3eVxRi5c4T0ozV6/VKg8xM8jbABRnKp
foTTnJT8k/tHV5l5isKnrMXBBMNRS6b5a6rft+p3C6U6eN7fubOi66kz2F17QqPYS6aX1My+pdJP
1U/ZLedTVrp7p2RdN9vf2VARk8GiC+F6Uswjx/wR0XhTL4+0bDpIWG9yu2cZYHMd8mpoiEzsbCqH
+ZDX1KweifDxQGeNpz4tGNFGUhoPlZqs1I/5PhErOf1+vh4d3vR3WpH6ryfocLjFGZnvJ8AWvALJ
4+QwqRuFeoKTOUpayHvdGGOSAE3eTZrKbaJsS40aMc7DnBo+yCX/sRpuvFptM3DDqeEnMatR21Xy
PazLiz2SV1Muz7nDcV1X7uP9SdLj8gF3pDPKs9+PSyYRLtE/NsDCbM72ph/AbOMW1Z2SvPuj7jX3
Z7/lz2eJ8WiFT9Sc1grF1mHHeRBB9JcPB+OB1siDUcI2jPLyvS2eJmk93wlSaui15fyR5t6BBJ7C
D0pqcYLgrT3rTfin1ORPeTPXiVlYy7rkBVVTxf1ho7mkQadpjSXS9dWoqtQLcW6AJTyYfb+L82FH
TOqCRf+1GbzxgXT9cz48hhmbZCIRz5UQkkVizK0r+bjPt1puUkroP0SN9VLU1fB3Nc4wEAMsi2Sj
COTfXZD/Xanx/yEaU2yh/FL/b6LxG/UY//Ya1UGUR5//GWv8jz/5f7DGzt8cYUl6K/R/NGj8B9bY
FX+zLWkabDJMRmxqLf7933J8I+H//HdT/5stdUOnecOzpYsJ9T9zjQ3PtTFY2J5uCqyG//6//se/
UHqb//L//6VNxvq/yMZY9hyqNSzHMQw6QIz/YlwMJnNI8zgId4NGqMAVxS9Eu4Z4DQF4h/X3IGW6
Qr3DIdd1ny3KCYkDus6N7twj+Jv2bqDLklrXTYSFgGAArcCWmakBOliXtvNJhfSlG/WcPDcm3iYI
MHlWpb8h+T2B2/RPEYv6abaXk74XksKHOvC0Bev3ZOUP89vwaZsWxK6ucih427pqUegE5XbQe6oD
iqSi64HWjFYykVe72h2LnWmCKOsnblYiHz7pjQe97A5I6vSvG/546IN0Pg5ECGcn8WAZVJesJ26H
75ZYKqxH4Ew02Bo7L2zCTe7nzKtGtTRjSkUMMBZhFi1l0pG2MvtTqsv5SqxTW2VM6StMRgW+IBz8
xpR4i7ItvRU6Tr2wjDDbmG5RcV/mcZNGCVE7MT4lHaFiK8J5h+NiyqtoIbpPIrnq+d9Ol9jTI8ZW
6sq4m07dOLB/Kk/1gAnBgUS7tCvWZwadc9ylWxAiMCJ4naL1EHFsDcMyXooyWIfzNBK3ch8zCCNN
kRZwA1rKIy2mPvzwxjYrxXPZ9sNRD7VnmkpXU9u82uFws8waLIcNOskAnaXmrQoC3JvCgqEwrSpd
Owyld7GL+dR33ovulJ8my9C+pNcqkfW6Ze0FJ9Hdqc/KlIKBNmTfB2xsiEnxWzmtKWTaew5t1EFF
CLnItc26TIuDHEcOeAaKISW02wTeyxAgWk2YezCYpAdX70/Q496jgtFtngR25NEo1ghNPPB0qjqE
5kM7xErkJaaxiSGVLCkwBt1q2GxYQdIV4OURwdAICi5wjFgZc2blWIcOQ8v7TElaq3plwXo6QVDw
XGKnVhrzAB6YoN8kVG9fEC3c8bvNgmddZOXaMOsOh0ByAguCuVuXj6Uhjolv3cBQXgqC3otq+DCD
1CHwE79XZVhfasrfxmgetprkOZoQ6bOi0V11Wd0Qzvdop2NtNNJMcmws2gEwZayH3NgkugAYmVf7
pi85mA7eRk7kCKrEDumY0IYNkKdV1nVvIk2zXeAX8aoL6XazHN5mY7lAQ0Coq/2jjw+xFwrdXNWX
UA4nano3RoOnrzDxCYGbWqUZ4SyDpgdGPn0xzR7KYEPIrXTOrZlVJyfq1+TwBvr8CN8+RvWjmwlt
U5gkYfRy/qESgjGkYEh1wfjSuuDlOu9FVLpNl9ZY4XuSp8SDh1XhtuH7YF391G633kildz9Dbmkp
XwyZjqLkPY4fK0vVAg7lsndEtJKGdaaks1oDBlnU01tujL+EohxMXNaZwQbRB5upw3O4sNxpPSes
IMKxv05TSDchwxwCJ1YMnAZLYBaUbXrVxvaDG7fqtaf7t6a/+ILu7NoL+RvSs5PzrJeJzYxXsgZx
TMLg/WyNLIJktvCsDph0pG/15tObZmthNJ/jiEsNSD2na/1Tn9ULFLCExzOy5rS2cfqQW1ncBFvN
zTmtBPV3J/QUNCmR7LSed5XwxBHJAOlB+jgIPYoTM9po06csrGgrjPLPqQvNJSN0sG9ym2+mCH/L
Ul8Z3iAv0dBgG5PORUIX2o/h8EqnE2KK+erbMUUtjH6g13ZRgp7VSyyzKj47KiiG69XBEtA2obWQ
Q/VQYs5wrV9iUpFG3guPyEM2ee3SSsTvQGZoyACPTPaE0mHpz06W4bJuvpmSh7PEtbMolAejz4q1
FLax9JwvN7cDYuBuuISCsw5buQCOVi/dkjtTVcybsegZJ0mU3+yN4XQwCrQJLjxAzk1YR8zpFoXx
bQ3gT/M0Tr36MXEG2DPyMJYdJjSMUHVovmSlzqY8LDlmxLsJG9TeJ1bhFhyt6GyCHkYXSRbRJB2i
0OvgwE5VFrxU+lYBeod+2Ixl6aL75spHHa/92heIELD/FcypggOybyytXxoW3klr2VAYCKIceuZA
xMFKUAKqRPUSGZRXTflTndaATL2A7ubE+7A9p99mf3mIUDFMigWBsFszlePO2JKZyVl4TZdUP5up
bXOH4/bSUgUYmsToanA+7MhrltxBvZF2CdfTq0JStMGhsnwdV423ii3JtRO98iyoQOvoycah0pzq
a7nrax5rQ1ZhHGrca2GYi4xx3Tad/J38bniwQ8KTsxPtuhZ4QcpR/xjZ5anZ5iC+LiZexDi0+7Nj
dkrR0Q+m7j1FjSb3Ra8lVw1k6VVLh2ynxfY2LJutFcMqabun2alelOU4YTxmP/RGlBtLhDu8eQaX
pTFSWFjCBi2cipOKLWHEapgEpberonLe9s2O+yrICw3e31xd3CHsbwk2V5jqBAfqszdM4qGYXXIo
Dv9dTVnN1Hu3mQXYze8qKtKnGfAW3oBorMifCP2jrIfHrp20XRNw/XsVKnLJhcnMMWwjnxw2MJ99
KAjedy025eJisb0pCpa/HTG0ZTGUSLHlb0ER9roai98K7AqhXCwMRkSla2/W68gaEEsHGGQJsGF6
Vv9ko3yugWKte9N8DBhAohQ5pvO8bkUxDeB18M6knXf+1CIDZ6TZeRzhwZmWdCHBvLD7k9O/RyIi
n6089cgh0AK3FiyOiw4xGQRN8FGx8ltHhpZs9Z4FczGHL31BZmjKBAhOpEllZuJI6WFBfrNrRHRR
Zc+Qr96sblzzFy/sPbFFYGClEZKfyMXW9tpujX2s2RaG0a/H6NPS5uG91oPvIjTyTe0mG4IyB7sa
Gt5A/MR0TRLgEx7Jlm7pRK59FLYpyNUNxtJ2SGgElnjNKDriNJciNOps0lq6wKuge7CqgsCB1j9m
U/ua0ryxhDYRLIvWXzps1qfAa4/BCHaQouOXyiPRPsfcuRrWjdTZSP4WJOUTsXyykkTqyy/dr+RZ
ksODOtsux2iMaeRtd1kU3iKjpKSttD4RbeuVUc+3CGKzKmO25+AdUxR3xOrDrrGk4aiF6++jtNG5
TNpUa7YTxqPGBMQQpvMtjawOhkRs3XzX+CvLwoAkJ/YGY3Z3NePToh6ceFfSepaqTAbwoURdqKA0
1w6v845pBR88llgr514XDX69zho6KttmYCMeWOTPE2obqmnk+qpPAWD39ex8xQk0sHFISzRnisHE
F/I9Dj1RDgvMS19NAHFLFPau0aJLylP0YKClLunqQU685Dq3aOqDwAZP+aNfVRey6cWD1cWP8Xxm
z3XzoQWvWpvK9RDqFYYetmHGXEOZKLJnZwBv0Ji3Ka/FUsfiwfZMrutGfyzGPj+3zD5OyIjuuTzH
hhIxWqibe2xWm1mdGrpHS6cnfSzqmyOtI2jJE/Q+kw3R2G2h5fF48enwMzWqI8HhodWPvcYuns3e
3Mz1n8ys3hh5me0ayAKyL4xFXjbXLp8yGgPIlmH72JWmrJ6TllVa3sf0qqV4Thqi4by7+Xk7qhyF
PxN4I9vQvnsZHQPaHqZVWG2jv57bbDr0WhwtTSkfklEGu3YG2ILw2u1T7S/uMTEzeccCqd9RbLX3
2TjU+Ca12GFINcW5D1xJQ56J7QjGESz7ejf1sl+OxFgeGgsfj8t91aH3naj37K6bySWkoznJJfb1
mcG6qz6qcrRQDEuwej7OEakF4crOKpO88fBqRs5mdvLT5OC+LKD7v/tl/N27TKNxMl6asP/tJLX1
sWkHyyqzrjqHjaPVcUeJ4uWY4d6Uvm3sULKvurJk+2azs4foq5EE4V2u0YQ3wJLG7q8wPWqZxZeC
FLAOh+ptAhckwAY1ih/ExJqjBIljczLBCxEgOuUG+6GiacylFcOQaNAnHT38ChLoREwiHxkhBhdK
1Thf6zjaNx3qW+Ld7H56HbQaMyW0IyEOqCYfraIgBblRAb/3HqnP3liKlBTi9FfkJADWRCUebQLW
FmAlF0wTBuBVTeY3FTpklODT17qdB5DJAsyER5k5bjgJRWzyQTcp6FeRuvA5nF2k2E6itzd445Z2
Y29t4E+e8TKCgpo5vfWgocomXhi2B58Gdm2Dwc579ifvm+nzj9NzDzERxrXyjyBIyTagBj8V82gh
mMvZIL/OLbc/x7/OgTjk7FMj0EelNjzMbnM1FdeqBXBlAR9KFfFKV+yrUFGw2EC7QLEa4Fjqr4qB
ZZVAs3qoZfBLJtybKKxCGy+WHR7Lob7Gs3jPAW/FALgsQFy5zx1a81epVRz0PDgjrGN7HgX86AxF
KgTn5UKXGsF7FWC+JLivFNYID23rK+kxJhenWXHBIgBhnilPuIYuk6NdWQ+tGvtPB05MI64euD4u
Km1Z1uZqLtkAvtdRHq8NqT+HOTiPmLsyaaxCgDaIzctYmx8VEDOihKeg8s9dshIgzlxQZ8GYfFjK
q9cDQesy78j8C85H8dEMQGkjwLSJESfBnl0qkFoF1QJN3rWhtDDa2XF+dkTHqjD89hSIDVMEPHWO
fcK50oG6lCWwXzAvWCiz+0uTA3UjobbO6q1Ht11BdkMT1VOsGHDGAAdldEifu8OixLQ4FmLfenIb
wnd0LfHmKp4c1vs30uOgTrgHD+5zDXjOC8Jnvzz1Q/np6GiixFT9no1dAbBunrwrqIdXFS8sAdp5
imw30UJjWi+MFa+oFyljFKdnojTXBCheEEPHM3vTenosFTOP8HG3GhVHrwOolyiyngSxVyjWnqao
exg2NqBaml0LkK8HzNcrQh+xX/Hg8jKluq0Qpwi3TclBWasWkkjGncwaSFy/gX6hfkgxmtEdGrCA
9qA9AUNeayG4fs03r3nbUBMpuPCLtMXVMvmHPBiPs2rEygEP1kX1W9j8A6CsLiTvoVkxCpvKefMU
tbDgFBEqjuHYNS2XhNchiM5nSgVZd/hb0UE/1HUFV/JuEXtkX/ERdcM9SoCJKFeMcRAUrRCWonO2
3VNdMRbEoeAwH56YHb8cAIzasGsUjzFWZEZbMRq5es70OXYQi+0QXyTp2bL4KhXZMWOPC9MZ2qOR
DevQa65lgNm+BQiJAH0YFSHSb+jcVMxIHcywYkh6iibpt9azGcBwD6srhVdgUnSHvnvt2e61SweQ
UjRIMIViVOqlt9YicXEUvbIrZnaQFbs+GZpkCCfebd2W63ItFPuyzDDE4Vc9RYqLGQHITIAd0wFF
jSrdHHtNQTQVTbOo4GridH+2FGkzBLkpQW/2IDhNxeIcazBNRWrtJMWxsaBKuwDcWSiC59Au09k5
sosrzni72+cc2KcP9DNU9M9UcUAtgKDBvNGHEJN/z36cjJNiigT4V0oymKASxoDddGoMPxRXs9p3
NArr5xreFbcNA6lzReDgKBWhdFSoUkvxWsanOOyXjFs+LI32w1B005bBZgB3OtAEuCPzXywCqz1M
IQIbi4j3gIBTVWsRFBR9nXsNydtaGlusgeciMgjkYK5bRDNNo5X9V9bzBu2cipOk1b/bCs5aDE9p
yuo3qNkWRdAF8GJyKhlSRx5w49lrUWq3LhU5pEWRrELBwS+znM0o22QrhM/pbrZohQgcTGAYGnoQ
tBdGcdjpPGwHim92iWVtp9He1wo+W0GhNRWOtlVg2kwhasfup5DDuBwUvLZgRSxdeao6sLZGoJP7
NwHniI65APZtWyJUpmVzHmLMayOEZqTYB8IN46rS1olRfVs+UmBsxz8zZvNFwoGO0geqOH3rN2Pv
vx5SnzZU14kPfak/1dCSdAXrpePq2urBTeI69t2eq9pzSBtM9LJyymEWhGFuuDo9r9iLwOJ8R40X
L924P+JkOs2Gv05Erd6iUuX4IPoVZaHBodB2uYCOlK/m3uEvxsg6Tuk51ZEv87i9pYV87rQCcWDS
PnJNSMyG+r7tHclpzCYzoGsnok3SB3kc6TYZ6oi5TZfJxsp64oOb2m9fMd6ixwb2qvTibAWDg/4a
Cek4QxnNgTt3zSqEDfCj6eIF0qRyJwXJIrP6eYOguoWRufUdzh0aGKoHpx7zPVbaTRnEBQMZkOcc
2nOrsM8h/OdZ7Cr/iHf6oYUNXWsmhQhcyurIdPNYbe4d9SFQKOkwBodjG81VKuB0FFPUmcAe1hWH
Gnz9P35VB/W8Gga6EjDvanveKJwIOessLRft8/4hUwDsyRT2nvALF+D9N1svAjlFmHHRcM/cd0GE
MRrBahdLUZESM84IMta6qLJmX+Z6uESaAbKkeOum+iCDADtDqxjd0x24LgMyHKgwHDZiY0tuctog
J1f7cu63Q5bBRcrzci97wDn3Xw0tQ4077VK1dEztcNcVt8yoonjVJPXBHzyOIvevTny+3pemv4QW
5qVLNHkXgDRf9/6Puf8KSbzgZf+X32MKXY5xKbaNxYvIah/nMp7Z5VDPuEdCdB9kaLHPbfGPD2HO
sZXNyptUaHHwU2hdhEhoc1O/xMjoJA9VE+WE60hhRi3Pn1xY0Dl0PtGY1qGnI2fDO6/ct1EIjKOk
ccCIOhObPD/E+4eOd81qEPrnP39LWC4lQnkJobtDUvvnJ0o6gv/+p+6/F0+ZsZxabu3//MRQsMCQ
FcNcUXJ7C+pmw1GSSNJ/fPBqTB/86/jNKGpXmIeKRezxLnAbqnwz0Wkbp9P2eYNTsg2UhzGrnpzU
z05FwDzc48whRtUy8vtACOlscU0Cfno/r4zOwFTUZ3JZgwRLu4y0T7IrQIN2GeXXRc5hJfY08H5Z
AjkoiG5ZzoN/wC/wmPr1OcKlsYh5lj4QexU8T4eIYryAeP6MyItN2F9hFfmdBSwV4IE7zgTWkYaP
Td262Yq8mq+NTyKoWgK10CAS7JSB6T4PvA3pQUJVxGb1MsXNsAGJ+eBwUZKVkN+R4MEyWigQyRQ/
g6wtj1pJKs5wQmAjYj8Fo3oIYAuxAGetKEm6mil4Un0OV0Yx1esyz9ezW+ERowJv2yINLUon2M8U
4UJpxeQy9x3U7k4fF1miw7mdun3h93+Ip7zoI1HqGD3ILvbdkN04J8pFaJXOLvU7jku1A6zdluyD
NjAP+VAwxIngi7Nvei01I1rTlEfRG5b9nPRVnZc/lSgujX4OTAGrjKOKMjc76J6Z9QrKR/VDy99M
s59qDtUwow5pOqU7ORVIn6aPWys+SSleyOYRP7coOXR3ttnVLE+wrQT9+NxMzj5OnnuBZzWQw8Xv
zEePqNHgxWfyIMuyKl4R4znv5xPFxH7+MpncceE1UyvSf4SZd1VftnTx0bQQLR271JdhFP/kBYXM
KPgs4qZ3v9JXmS9DLL7Zk2U6b6bGBodCtgfwXu95x521mOufoZbvLd8hVI4ACz7NY52AzjShYRfi
qW6PRRfZDwiVDvHc5k19dxiBPRcWvT1vCE19On1w9fDzWgUeNaTdPUZTfkznOHA5uQFf1Fnh+8w/
M2+PlLjwBo7PS9WOm16QuQqj7qcZWsYrzrko4Dwrxa7UQWM07bMg4r+y9IxoVgpUnj7TSNSwvVjU
kKIgQhplvwkoKzYmUHxzgnlRAXYpwGXOqYKUWY17wZie4Q9820QcD02JBkWqEvsxHuqLNtkDHZAV
c19rcboPaxSHjdUh07vKuSMTt99WYWRfc1TMwlKtSuwy0iLPV9hbO0pD+BZyNnvqR8eiSH5WCe3X
Uvs4Y+AOl5Rheg9OZ71rNiSo1n4yunjDltI8CVZwcd9q8MLQvDFp0npUnWobV4N6PWpaNdZ1WHtY
FZuTMblvfa1/cq+UdBrJP30B3h4YBziQugdLPH0T3MEyl64CUQebdqC92fTrZ9tMEBAmm8FGXoK8
LNfDUNVr9BripLF1NBDrtrZT6Pu0jb8mXMpYp26R3fxFTEd7mFVUjxIkdEFtWETExhaArJZg+CCh
jrQ6hPJjLl1eHs8lh+Qd6Y1/9Dv5M2RUUzY+mmsBWQGEAOQ1fqE+FUUO5RwJiA2shoVrgkvmTepH
PW/H4rV2jAvm4WFtJf2wqk1tk1avHLK8Bft+d4ErDEPkUMc7D4tJk3CkzDLrmY06Ye0A8dcbHE5u
UkNtrDCn4D6Nmp7ROYqW1R8QatXSynyeqhEviVsfLKd40zXrTAAGQCWQzXB+g5qyw/F9aY0Ap5zN
VxauuUiibqcNlrHt7fA5DiFhuviqGFNZ3rmauQmCidkYrzM/VzW7c9ryBPY9wjyRwAjoblGz37UQ
a47v8jA/JI5xrGus84xgjZXjhSe+6ZfuIy7JL9dhc8Nlgx3tVxTzrayujgDbZSIDjj7XovpEbCUs
giv/XV3wdTivMMevNNJr0tT2Y1MgTnTmLUmAR07xZ9MHW88u8Am3MwlftDhv0K/gvphx8YMvrQmo
XqG6GxPtMUvSY9l/UaQCm61vd7NFtxhk0oVd49o3DZaHUJulAmZaXbCCHEbYzyEhLbVtYk9ndKqb
7diYrtpb3mnYlLFgp/Jy/7pTS5OfnhAwtKmhrJ3iMWzoKxG4EoyZkdsEsElU2QFhruOoYXW97sz0
hSC1x9Y1UPW30y9czk3hipAnjzojWohsZILBBTw2Du+lXifsAIDm5OX+o43BWwLg2WTmp4eOi1fX
+i65bwF02AMxeaHpb9PU4cEC+CS9fh+F3BVH7+qiJslW2UbbkDuYKT+bdNprJE9b14VQ+KXjjoaz
il8I70MTx0s9dwyMiWzda33LzZXaUuglD6O+nYf6AxmXw6Ibc4xsN2Bm/mh59QlX5xEzxaWmrzot
zXnb9n667DNnXjGDHENKQXTPfLZ0862E8GlnfAPMlruI6MKS/MIHXTvVw4TyXmKlKFnDPGjIp8zk
K7av+9iyV6wDP/UOybhLy5e4H/d99Khb7bceMOOIhCrRhgBPf+RBu0nb/qLzMDBCVjbmtCsLZGKD
KCpEZUNh8dm214oUPLETAwS8qfUZibkQJzeKVpNuvlfY/9he+YfCp4MCd0LnTGCXLHYpRJDwo/2J
u/6tSVqaX6LoIuG7wFyMbkOb/7guClJidu9uChCxbb6qyfzIqvw1TxkLuuilsvs/pkMavgcIw6yR
rzk/OjwAInpphuQzbOXaYzvxgFwKm7n+sng9fXcEUstCfyyMlZtSIOJOT0GstTcq4Y4l7BO9wvte
jvKSUkKy4ElDmLbqscnzVsK0Gzm8omU3jqt8AKxRWDWF0FH5jqC/xJiks/Bq2UsaySfFjKhePChY
i8k11IyTDlSBh6duYieAudUP7G9F8Ic8yVqfKpghTD6my5MSC8kB5fVqaXr44OAFHc1PEpAmP+pn
yByfiGZ0RNN9pXl4GmSWf6v3t18EkHhae4HEVi4y0c7U/NnP5Cp2FARz96E252GQ0xGeP8a+WrU+
C2fiVtptA6e1Lk2XcAAV2jetVPbC0l7hwsPtqqgpzJhbrBqPN6AhM7frlU44ahciGd/Hfaf9ETb6
VBuAc/A0bLZjeAEPxKBSccukUgnExbcGCwaJ2fhqanJjBKdnL+PyyVc2Rh6wr5aHrcPYJfy5rbav
jOglEXlH1jRRNt+rTvrj0LEpkfBhwRqzkSlYkBb+sxfZ73rIXiDwx9OU+K+t3h/sxgUaTTTS70KY
FXn5Oym0txAzBXTzxoENTUYrORQch1AVWIW0GGMdCXmjcz5lE4HHcXDkj7GBkARQORm3eWasTDb8
C0OFhEJkkAe2B8Om0Ky3Cvrqrmrw5MYG+0kneoNRcukYIje+S6zGE8mNEQiPwuS8Y7zZ1nPtASwP
KanUJ74jyY6b9iFDz6tV2p0nxNW+q0ZuGfbHiFxB7Tf3FV5cADxa+EhdDS1HfuHjP13bBaWMYfMu
5thYDaOclxrGpAZsrnCdYGNIYBNsT/YesJU925sFxZA/LIMOZcOpomiss+H3zka64wuXAkz+6iqs
Ydhh+7kpdP6gpwCGNR61Uc6DrPLbVTwOxRJ7WLVkWKNFIec75xa1y/EO+WBaF7CWeavwXqFzJWHI
c+gfm2wP8Fisum6C3TwDsQ84EOqVZD0/sC41WnNAJ7Cv3oQxpLCiU4putWHnrG96I3m0SvlVBkl8
1K2dl5xrDtm3zphBwgQEchSGgq7xoM2YbHhgZXEP+Spw5x1wINUMAlK+jPFKoeaVXcYcGRJy8MaX
FlloEPljWwzHqhf2gh3+a9sU2VJa7175bbcwprWGLCatYo9ZND/mEpmuZmc5NcHw6Cc3twgOM5qI
oyGLFaj3dpcO63TW/qrnmZVSNNjclkdvUYh+Z1ndX/Cb7GXq0+ET6y+m9pEm9q9uzoshF/lB5jhn
ZB8dZyOYV14gLMZ3uYqG/CxonTYtLuvcK9lg4CeYGxoP0pxerNBed2WwHZr23BujvjQngTjYtrS0
ULmGHk1eP6kIm0kYCN2ULyEqgU7ScQDKeNd0k9oHkrZJfVphvI09mu62yJ2NO74iz6AR2pqzdtv+
C4qLAPbmPw2j826I8RU54gVsCA+4yqs3Wmafx7xDi55+jBpFNu0YaWq2NgGm/UUG3pfbxG4udaqG
XKqJjSEgfFnwINHS5hrbFOeF8AiXDsTmFuxG5aHVB278Se85luHsfUixP9GySzx6nbc1e/nSp7nM
HU4sxE+gMKmfqAL7xm7WkfmvnYNjJrlC1VE3xsuB42cwZ9tmdi5u5OI5g367mHhkb+1ZXAiZM2gh
dVq00BJn7QfSBuVofA1T3lJwbQApibc8+4JNYbx01K8tWBNjPkkzWrTgGLtpdo2tMGQ6629eLp56
56eJgTd5bqjQeV9l273jI/bLOjulVsxsw/9wo2N1cNJ04/sgF/WOY65oiHYJc8+6e5tE9qr1ZrT0
Rt9y6tPQ/VYDB7F6XNlF9hJF9Ftlcn4ozVrSED0Twgcs0uV/VXQ/rbwuMMD42l/glehOzGJ71UfG
YwiYYjcO1NI1k/3efbmFCLdJxTYJibEju/QA9he5p+XIlZdreLYvBP1eXKs6hcLGWu3aD+2cT0ur
eomgmGxgrj7ZQkv2Ee9fBr40XrWiNJfdSONxncIZwSWzEW3LZi3fGrIdFuy3ngCfCN6suK9R1g0/
+rRdEe160V8azWI7P3b9MiUHvgijcVrOprXx8t551CxitbZ+jDU5rELkFeyU9J4V0G4jcmWRkW5Z
5lC0Og30UmlbUfbdLYFvotIBOPR6drjwTKU+/tzdx/9t1P7f7J3JcuNKtmV/5VmOC9fgaBzAICck
2KsJ9RGawCRFBPq+x9fXcuhmKuvWtXr25jWBkSAFSiLgcD9n77X/O6G2qRv2+q/6FEH7b93bf/0q
OsSxN2/5r3/+4/FXUfxq21+//g+R9udP/SnSdgVKbAf9nSEQNNoWmur/Gn+13T//oXn6H8gHTYdF
nnBMl+2/Rdqm/EO6QpeuZeiW0IWNcrpF/4N+27T+8NBVe57jubZreq71PxJp68Zf6bKuAVEWpbgu
TKlz2f4F5enMDdf5aBenSDjadpkIsxRqM1pmd+r0ZwzbDfNFg1DDRacZqdVltm3VzvWVdaMRl8uV
L8Y/d05aBC/s3+9ZX1j3Ff2AQa4Hp+hgR7VVjZhFHFkVa6F4ff750DWbE7JWlhQykDSGYVOPggKr
qrquj9ZNv5ZV+z6Z91pt3iYuCZCibakErA/HoPRYAKu9ZHOW59TC2rEVZkVPxqbpL+u4P0ejdqpp
rkD3JpvDctNnO2MIqfOK1FrWYd2CTj3dTXnTn4XuUM1ZglHVIwuxcySqqQWhAPoZMNsexUzLM/ZI
cd/E1FFdnKqnRrBi6lLnQ7s1Lf0HlYvohpvZGQ8b3RSLLEQgQ8xye1TDVZXdMuP7NoJk2MFXLbcz
twbm3Y0fM2/N+pBK4BASZtckBx2LyRER9TkOp/gCRGzvjX3Aci36XjXmZZ6I4rJck3goFNROiCBH
M/s7OB+H2OpwKR8maJ17ohLSaIj2uU1LF/+qks/sjdx60WX2SBVr2cnA28RxRqROMTn0KPO7mcDG
bevQO7G0yt673oOLh2ePAoDFs3C/F0xdqoqxHFC6ifbeu5oHxJkidzVSeRELxy39urL3BC4TJs4a
TNcObQ2ojCfmg2OX/MimAk8/iR9WBgAgAD6ZmjiCPbrevgMKlKoGMhcXc2LvjFdGaD/QeSLzNyYu
Eo9PSgUSWW6msayk1Siy1scmQXkqcq+ttpoAE4rfQAUlCBzDQ+2qCGdNfWekZ3tonN2cad12Jpg3
1B1rTyxrs4GLYfmFwCWMeObe8dqGO2qBnMnVDnHmXcKO1f2EcHQDtPeHEWO1TWkPwi7CkIdn9n1U
R5HzdZpM34sABjbd32FjussrMsB4L9xlu14oy0NLz9mfjembXtCJQSNmUQwlQ9KKrA8qbvNmMPFS
Zg6nDQ38EzoCyjJ5c2h7XK4dLRyBabDJM2+r6eO9pzdMvbH37sdalVnCGY2CuZ+izvNl6qbHcDB3
9IGasz7Ee7sZT4tEc4Ah/irWyOsM7pjwn2w4/YU70KlubOIfh/esR480L+Vd1+kFSi0gsdwQLYa1
fdUYLKmYuosUmXBAGd7UkKU5cXtfNGPvz1MMvgkmFe5NP9FaLsTuWEjWNADOadaWgAqqWly0MH2k
JA3rSxPU1o+1Zf2k8lRTM8/to2SdKzpqjujGma3FLElds3zn7ACk34/xDjYRYRthGVFSpJKlIabA
A7LhLPZjIGgDZZ6LlR20ikK7yCtAVYV1EegDkGuq2KZebDC0bYjgoiqKaJUzC8u5hhtl8Y4ZVU3q
mM1B6pm35wS6K/EwVPP8HcMVujkL3t2sfrG6YG3XK8gErNqWbv9jLuRr6gQo+lFu6j612lcWOCjK
RETpNqAxau5HKu7Or952uqN05cLXEcAmNchwb9KWxWucAwAfyHRFydBhZNtohX4JYNbvWiJCKu9a
WDpfDxWxoWMqZheHRC9JwkGL6ZPHnYCBoXXmjOJnPVNObb6nYY+evKJbwQByyCwujSgiQyoqbqX6
ELpsh2UYtUOkpI2Bfq0LWtrm1Njfet3CGcqYGvb7Pp6+TUPc3aD8mrdD04Sn1nsIJi98bh1IydUc
T8dFFCCtoHehOdkvGVXeyKA3PwO2PgzEPy9o4mwP/8w46B9GyrNcD99CDRmZBSUpjZmBE8uYZ8iE
IjLtAg2gPSPnoEu67k7ss8RU3dGdFZkzo0cMPFg+mwQ1cJpQSZtCmiMToCEf3DDuZpJCtMIhQ7DA
6g+A7SQ7CrOoeHGi1GNwQZ0LHR/vxEjZGTn7L2tieBnAYx7hY4Tb6tTPQ/qayeJUIdssoCx+t63f
Wk7fSWg2hoYsRoJEOm1Z/XbLQmVvDUetEZQrxuxxygOSkbWmORTpQKI2+Eoczqh6itZvEaWcFsG4
2f8ESLGgxzWfqZCh6kspsqftWPhl4cFEmpwB+QYzQEuQEjWfHOc+YY7eaEG/dQUcrtFGNGe4aFOK
mWZgLnKqY8n7UlFaTs3OvgTYAaXxOgz1q9kkqibatySxm/NWTyMNtUHxTi7A2zTvqxzIRI/4K0c0
6Ju6d04i6hOmRyIMLZy5SLOTYwQ/GtQ2JzfquctEiLDy6GAD7NhaXeFsM3PJjlpGMkeTRcfRxvzh
sZL5tpqjdVLSAuJc4HGXRHrOEll6B6huumC1ngDTycDHBXM3Twm0lucGkd5eYw7iVwvtLEpDhwmZ
5Tmw6YO0RKDh6aT9Cb5yMZvbIqKfg1/msc65Fy3GiGFMx5+TUgjbjelvOxzohYxmtp1pbG0TvTdO
7Qs96SNO9OuqB9PgzvNBLtmLq8MpqOrezywHo2Rc/C48qSEhbZpdEdUuhJP6Lmzn2zldHhsJ4yaV
yXw1EEvAtKFmUm+iz2ZFm2gL8uBogWbb3sSS9ott1s+NV0kwT/JGS/ZDSxIqkbG3WFxRBw31gqqK
a6LFfn2QlrzXNPvo2QDlMcPs1fTlXM70w8P8kggdZ4n9wJXzXScs/Uze4nRo0ujMGm343KRMJNI2
IbfQuK9s14fISmMhGpk+DCzm6qhs/aRmqVyP5SlfPP1M90s/m5HxmnNL95EKXZP47uxstCj+kmZ3
ERWTrRt5r0OU04tNy+MU2uYhCHXMVzR+kfXQ59AHQBJo0n/oLqlgo+X5mhvBVqz0nJWtW7xVcdKf
e7xP5yHVUAB1eX5PAQ2DIJXsMJHhKa7sY03Hhix4Fs7ez2Bu650tAvoWHvGa0+iiZ5kKKFHaO2N+
Syh8fRt2g70PVby81Mj4k8TqblNpcc9CYbHBFUzs05xwms74BZEpgLi8Q6TkB7mWnTDB6Eg7troa
v5OxrDaNEhcYYDX2ddsQGEps/JgaLIXRnHUbALkmLgNm1al5LxNwmJpEftJYFUb4KKDUxGe2eqGf
cwo3qES48g7SHm9jvfUdM8OjpiaxelHAMxNyy/h/PWL2PTumMRymNjmHMrL38EVuyVUalY6j2Qp0
AFv0IcaxrMmtJVfybPVZvTcy975ou+VkxqCfIK4jOdb7gXBi9eugwFcjbHRyPOhs2UB9Q0DSjqYg
PePE335KIeaI2gcY/m3uGdkem8tj4qX8tTMz6X0/adeLl9rQRGF8ByUyazV3DyvKCPqcU8tMxK/a
1jqQVEg6allsa+Q8iJvh40O+pW0ZD7Wvx63jR7C1uDEgEYmU5IQsPqsNnpKFyXJrQeLhItFNzIed
2RzHSH/G/NPuUTljeyrPY5sh/Z77XMEEyRxBurgMOK+6Rn53KT2c28IBeulZA+R8AuVKXZc7x81f
CYlpD0sGvlvrW9h8YBHR6NhkztTDQ564v+jStiRklDdFIvCiGdnZq82nCcxSilw1rjXyBRUqvG/N
dAMs482LEUksKx7c5ZvX56D2Y0RPVsnlJMLsmTQhwS9ubcPc+848EH+YkVyVhYz3aanvM2P4NaSB
tqMCDSVyJHYPKuiUXURfmudKf6xcwzyF9FnPllpEWKW2h9dI+8Wl/9WXaCE5jLMtPBornEa4ScJd
oTMH06vK8YspvdNqu1aSp51NpMlR0xHUIH5sAYoptWjRzqfcu4ek6pwrtRnDj8xBmoNOPN8btDNM
E4sNWZXCO0RpeIw1ExlpSFHYre32QG3/bI2RCQm4+sGMwoO5w2DjWH7XWWjWKqoXTb6Q/z0VTzWD
7V6CXyVE9BLH9cMwRtmh7J3horkTJkFXEDJ3dJZMO7dx98bs4Tmry5jLqr3Y3rT1kP7vc/iRYzSf
DekReOXh0CIQ1jr3s32IVSRHi+IM4RXFvQoQBrLG0jnRPMV+NqFaRve6XtQWEgzYH8UW4TXSanUW
Go3GhWKV6WHK6GoGYSn2zvDqJDWne5Wb21zXmm3YZ1fZ1DF0SM1jWMHLEeYTVzchPxorwvAYdAYT
vjl2j41HrmmfxwdWVtdxMMZnwgrtrN+OHYdzzPCxhJ6z75IuuvT5IrEGqClfop+x2eV7UlufQ8cU
2whkBuo3ThK7vshiSc51sS2ymM/uAXl1/Zxg10SKVLbecx1DgwoFAqL1NJ8jelwMPOnOkz+cGA8P
eKLtMFdXiSEu0jShnDWAtghPwKIkNhimGj+h1HdudKbUDny9TUXVmai4U0SHC6UkIpZ88Gv3N15R
7bxu0NYqXYBt3hESwDmq1q5WCHp93WQVFCW4Knsc43/uqiWYUJPY3N26CaRDUT8L+ytdN9ZJ+m4x
BfYapYOqw+6MfVrstK5+s82F0L0YFAq0Q1zAi93BJa1phSJeOWdLRIM3leWRfhQdSKvDd4IpLNNq
CrUvMYPROVh06xxjZPh8lI7g0mC8nQruQwWxvW2zCwtiIQqtL5mTRERlh2N/bGuL1LWGZaVVf/Oo
fx9QFTrw/yQ9PYBVg3rta7PuA3iP9F3Dzuept9SkRJwBht0XQjr7aS7TsxnfGVCz+MRg/rAorpAb
5dpgr1NuoITMQ02mihtJnTuzkrB1NQL9oqFLYjWuSyui/D4qPPtseQisgPxvRaz/qo5VYP6oemoF
yHoAemRNxMnsuncsxWoY7m71uQnUXVJEzHaJb1rO60bH+HwsesM3W5kzbNCen2CJnteNttzVpkaT
S93WvnbTUCLFrD7Pua2fdbVZ+uqxgOe3o35egwa03kgkDvciMMbLAhQRPAmD78I5egzzkl5LOl4K
qZyefUHLrZoy+pwyw/c7nEJNqU88gl8AeaQ5ci8zyi1i+djkmv5OUsiDTQtk22GywNHVc+MMdjGa
lFn15MrGzjeD0VWHpjXOE5PSQ5tkuBprQho487aWAqiaqbCu9ASVRJY8p7MZ/pgKGCLEkCrYd1GG
fuSI+I0uFdydTDU4luAuKhrnoaqYGuguYbkVl3oR4EVGYXlCe/mza7QD6THuOabPtK2tpaQblcw0
69ISG/swPJIch7gjRKdusTCYDNo0jfG66PnJTb3+R9Hi8EPXUlaJ+dLSxQbpiXR4MuPykuo1/ywE
qaQ2jtve1acT2fa/UPg8AuH1jnavz/vJxPg6sjwLonK6X8D5L0XxFuS5+Cjq8kxR4AWqjnnfZLh7
7KSwfCM0FFtqgAYWTjdVXP+ElrT4+M1RZXbkFVDYGS5j6Z3sznCuB53cPy+fiad0R+8qrt7FmNG4
gz2bW/esQAgJwgSxb2LiiyJGxHJeqlNisPINVZ9+CfsBdzPziVkWxh6XW39gdes3NV24NGiaqzGY
gqvQSu7t8W2eIhL9LLIP9U7S4zMfpSff3JcsFN4Nd8UQSaItHiMbe27nGaepwrZbRcV81WVLu180
z0ZL32IDKVW/uu2g/qBj9MLcOQzRdK4qW/hDlc4Hx/zdoAs9STsZDwvTERYgLmy+NngsgQfsQmAO
eHKs6bpu23lndnLwI3d8z7S4vbWLFpMqreVVwRpoOiVUsnx8qpbMA9VNGAFOc55p8h5D3F64vgi0
UG4BTw3/Kcr4s9v03b7Uksd1F3Oh+fyNyMCeuhabee6RTIxmjT2J6JBeVWmxuDRnuOwcHSCkR5ZJ
6nrg/IANbUvBCZgJvdyDjX5K1ciNGWI8hma0x4tbnD21mY3mG6v68XMXzR2KrpUhaUCSU2Ig2Tuv
G+B1DCD4fMquzraxuuPU0bc2LufT+voq9W1ZnoEIQvvPnRN8gDRaJteSVL8zaKc/NwaSyzng9NX1
gZYfZhTSFqkgIKTm7w0Atn4+ykSS7dNCPK8rnZJljZNH4gDxoThOnChSiJ+idqNDFeenfJDekUAN
72KEyFExF29Cj7JKIFDjW3OR0N3lyxumTDLL9fojfx5Fkf7ABYMgJMCiILVvk0hNVI2d8BfqBRtr
kr+GeRKgaN0LkX5wLgMslzAAAT/dR2ECa3AcUEQn/SYJ0ke5mAmLF6rHsQEd2CTuy69KwFc1nzXU
Frm7tf0tNGAukPpJFMQ8Btecrfim55IhsiTcBS8UnD93iW7dbleNxXAozfoSuhmSIYrslI9Q+SP/
xSz6rTedb8lA5EyvzBSggE5O4twjuv9NUSs98H2nk8J7680uw++BiGR4SpP8yJot3M1un25oa2ib
hq9gg2U43cVzYezcVsz7JnnKYvMXDVko4XGKmjqM3ljH3/bhdEg9bENRG3T7BkeMQXGR4RGTr6KV
Oa2SSh0oaphHT8NRT3Vx2JkEL2ws0CRnIo4Yy3G4g0Hnn409F+pBmyLUMJUm3QZS4V6lli4BuTjv
ReqdOi+7wrc80tLgz/eWF3tUItVdbUzpbe1BAm2ksH1ssvUG115Fkdfnk5ncpJKf7tUYtiyXHpQm
6uflYRLoopi8JrskpnrdYvvJarO6MlIiNVAEiFsFI88NjROUiFEkQJjyLeUyN8Y97QyMbV59LamV
QvX6NenUdEevvproB2zNBuYtqVpHI1eKogzhXrfcCILmZowam7rTHij0P0BBp/9Sie9DS9lXTWNh
0JBqBLPN0Nv7fIm/h8yK7tuKP7utE6rnmEqvU6aD+PYflBDOvO5mfGYhvI12qTRauNzxFiB6RZU/
SiO8dpgTD20XXU/qi0aqVCO4xjgbSkzGxodDrNPe6Z5Jk5Qb0B1PtH6ebasVO4Q71gFxxzVyReLI
JDxeys03NQY9GgtQc+xEALgGlNpGwoCfL66zhLtZoQEe7fW920xABGOHyEq0QWS6Cjl7fsWYxV2t
Qcxg+xOxqMcUpwPFfFHtexFtIy0Bs27Le9QwXD+DF+z0cNwtQl5LSnEtTDV+zao55y3shjwL7tLg
GnQYri+jETudrokejIM/S6vwZ+xockTMpCHV3OqEnFohrZ7cMz30IUqf99M0ohujwOoD/xxXpPEj
jL5F0FAwi2OlhHaqRGoCZu9IAct2KB7LGcjWeCWIXYDXMe6cHK0IE+maf5bOoBKcXa15RZL0e/oo
6BJCs4UKNOv2VR5GL0XywUo1onjXpUjPObuJHddRO/lF9W2OcQovHlUrS9tPeVs9thYniLM81Lbu
sl4yfSu0CpgzrwqJuJ9GiRxCfk9A6VIeAGHfzias9bDxe9wfVYrUoCrnPaZ9XMj47bl1mcIPKLMg
DiPPJ/Eb4zvancFPUvPJ6oz3GNnFDhtYhvOqfAZRjIWnV1pHEV2anlTIbpqYKlNNLGbxuFAOb+Z9
GHDNVb31GMRegy9muMrL9BGJnLX1kqUA1cfkJ/fcfZTMEQNF8RYSKz9UtqQi1Sxbk87JVtTkG4vj
yKyn7cxxL4uMqERuWDCxSHo9LkU5+K6j3et60D0AtXhRqRpFWk1U3SLv0DGk42q5MYL4d5hYyXYe
0YG6VaEWaAk9IyKk8ogZVBK2mCPcfODqZ+7RztG5zegp7AycR/1I3dib0SpJE76mhowOQzj+OW5s
CSFH2nurtfiHA8wDbbhPYuIHnUlYO7fBI+EMB+YfH1zsftTofI3FhBhLJ5YrjLStY9ya+WUQXGl1
8lSzPoOTVJWHUqdZ0Ybi2cnwELFmPgGkuAoRl1gK7uMYaelbZYNEmIiIMdszp7ltDZdQ5wZguYmG
TDbXC6s7/hHpQ12Zv41mOdJZ4/d3xh+jQ6ZBEHn9Ka+z6+gRYSKj4UXaBR2gGtCAA7yKAktVXwcY
iSFLvqJ8Vdam7oUmgr1FA3VLZK1OMhTpXDYgF2tBtGLi9ciy7hZ2Or5ihYBJ89LZL7vKjkuUHgY2
XLSzTSS3nVOYuwkBsVbX5X7IvI8uANUQLZW8DhP0cuqCaqkRBRpCS9KXUGCyHIDlhTtD5WBQ6i24
X6KfBVMOptOvZxxaVooR0ZXkLBVBv2NZzlmIwiJzXqluftSEhu2xLW2m8eQIT3+MS4d2UOawhmCS
GGILmbtLOpf6ibHGX6b8JHV6RMTX7tyfzgEDjr7NCsch2keVjKB15SOCZV2/zYzkjQ4bGKGumwFG
MpZZWvIAYgy8t5PeDzOnmD7RsCu4pP1umQu4aAUhYkXa4wufHi2nPOd5A0WtnrAsRXQgIzwSeYvE
LU0iBlXHLff2vIkRbS70jc7IuPeZg3bMminkEC+iBHdHZr/fa3Q6zAXhb9aDIGjHwrBXvFkfZEOb
N0Y1/ND6Jt40dmmdbDRUy+jIHZIEuYmKliwHFEmY+9rfjDHOttYdMODk2Hch3YVJMTrEQOU1Wvqd
m3vvJSUqZ6EVnIwN1R73hl6u3AtVOiwHCwvEAZ9wdAjUHPdr46hpcGIk/9e+r7doi4DYxXIM6hWh
YdvYxr1UdMrItD6M9RLrGVWEGioWXo05z3mJOxuutMzlhvj1fog79L/z7Klaf3x9z388/Dycenup
ignS4PIQ6hCu2d+KRRAlqF5cN+vPfj39/CW+Pu8/Dv2Xt39+3jzi/ArFwlAdJON2/UFSDjELqk8Y
7YRJ9vrRQsItwwPVb/LQeNIXMz4QolzsiaD7oCg2H/uuSg916ZbHgtn1rkrkh5zT4zAQwldyNzRj
IOFReQOB7JzVxY9kGefXKGOYjhznyjV6+6gZKhpM+eq81Wf314eFcv3VLgucru9fA7VUYf705yZx
JYqQ9TmqA0/s1oeR4dW0edS7Wt1JzrlNvXdQobeXv76+Hs8hGfzPoxAD2P7H8aWR/OtI6096ZE/i
6y6ZOXMP/tylPubr1/o81tfzv3vP3+2zFGLOaQ+1KqDbLfL6kVIjSIfZ9NenkTpP23+/uj5a962v
rk/XzXqAr6d/97N/d6i8LzH645WiXUBzhEYbdSUK9SF/LSe4ev63O82qYc3x9XqpfojIin/90Pp8
fVnWrH569zSq1kGDCBUNrHoYlA7hievD9aV1A0+QEplGvDSH+zr6+uhrn6mP5ub/q9BWLdl/o0Iz
bGmY/y8V2jdUaO2cDW9/oYX++YP/ooVaf0gP9BGCMdgXru1Z/xaiufofNhmxVKAlpXDbVHH0/6KF
Gn+wS7qsGkzhmaaNeuxfQjTvD0eQsAbhU2BbtP5nQjQBtv4f/1WVGfqL4vTzn/+w4SVbkG0UQt6C
F4r2jdc/3u7jImz/+Q/xv0glaBdgaiBasuphTMYF03PyYM0zoAOQG6309qEmbotMV4RkXG6uQRco
dwl3LjJan6QE3qPsyltiqZZuhISxdM1Oxla4yyW0J2eiVCuzYboqnfZu9Ix2l2tdxc10ggoXUYG5
ohxAMhwlrw3F+E2OfRnc4XQ/jROFK/FSBET0BDEushLrMsdKoSKY2o2RRVRZb7ivBt/K96QZ4lOT
UoqzWzI3aSwe4wjnOJQ1WoyFlfgtgRK+lfbuYSbgE89X+OLR5IOYbdPq9JAdNCPkBwAVT0l0T7+3
OsweU8UuGY6h4fygKQZFEWY+ku3fYysPrSkwws4wRgFJXVnKX5sak4YEOVOFbsTQuJcO+ZDpLEdN
WmcwIYnYoLcHg5aoqgRqcdALxKhRyhRRm1La9827CXeZmHWwnKb2JJ2BKmyigxGDD70ZcC/mA2DA
WBrX2DAC9AFucoqt9jo1r8eJm2SKb6uISGc3C2/cBhIVb2857mlK8Tg5Xl+fFkPHEeel8c0czQFO
YO9cgh6LQ6u7CPneRuA3mUhfm5rpXEsnAx2YtAQ3VtzciI1MtxTWDX8gF2hvYpq1ZACjfkZ1MVf4
Kb1uSLaDbmErLGztYCbxi2XYaPunuduWIXjCuIpav1xyigROSx2mugzNuBy9yoUISeKWTeqZ1n0Q
8/rWTAhtgXfc9kALbm3LqPinzvjQaJ0CWuiuFxgPpwz3gl2WztGJI+PGA7I8ldYPVIvdbRBWV1Pl
VRdtUPJpBNro4FXwtXswS21+xNzBrB7sTpKO3gW6o0NgHdGSoYuVsA+ekF7kW1k6zk5R2lGomRv0
4gVBcymyIUOSa+GGdevTxIb55xrTsc9Kqj/OaHPv+tlkSIfiQJkL2wHeYb7HGfarTi10D9NClAC9
yxy0yX3HsmvUnFOyDKz2kv4K2zfBaOOkTLiZoL9j1Vuv4zwJMv5xjtYxQ7WoKg3o+8fJ6BHDDzSG
BhxlUQQbbkIvgX8/3LV1h1um079PtMcBh6GxsSbMRE79kwk5PzK1D9j5aAG2wWuujVe5XjyQUMsZ
V8TXlhtCochhOqSkSuiGrhPOYn73moxKBm1yYn0xAUJ5agKNPxWAxaGc5XX5Fi9KMaeWobPxMMc6
ddRivPM0d6+L+thj7ffbOccCFhOtM2q/3BihILmg+Hft+SSwgzl1+kCZpt7lnd4C/yl+5/iFlpZQ
x2gJKFgRSb3R8ROIsLkCnABYEdXntmgZt+aivfDLmnf8l9/jZDyXBbR80JQUAw3nvXZYz+VefWt6
3mMjGmh8pOlJx6Yd7uXdpUufvFQVtvUDzg/SRnEv3KWvYhp+puPMLzH1HcULuBGxrm2AaGIxKzGq
JD3Vn2VZElzTglAv292WW4rUVE0Kl7U0iMdcWhcwHKxSuklsJqTwPu37d5MwVDppZINNQ30YnYHT
L8DUaBselkAW+sIhb6ZIBZUTKx5R6216xZIhM5PichwiAaWop5f2HVSB4aaaovxo2AxGwnIOsIBo
j0WIKQ/TxvCKp8xoPaZ/9YESbApGPkKrCEMj2toeSGPDOBJk4scBzI3crb/b7tj69AzqQ4lYENfP
C3RdEpBmsMT9MCMjMrH32sJujv2UPg/xAMpBmV1kkYyUtTB8ojyaOrt9XnDd6mP32KkCTTK64ZFp
d7Jd8ugyoEPYSjO/RfF55wzGfizHeVuFFXmDyfxUZQh6YzxW999JdMXaR741MQ6w1jrsF1isJ3Ja
HDQU29kEpugikkky/aqg422R0j2myQ1QQIpifVjiOScfvLM/qEqisKJg4yGQ8L0cubAqBxZ5cNCM
nPO3Ie2i7dBB18SKU6U6a0igFsf+aeXiXrcdHA5Bou0wG/vY2FG9lfH70uGW6uPipYPjaqhlaeGT
25X4pmj8LpDuKTg6PV2xgTSZzowOGroKv6rEMaQjgRQRf3DEChI8mApeINvd/I1a4zm1GTDmxhPU
sWIUvx28LTdAimtjxiH67DpY0nsDxyhXu+Ftg8Z8MI342rYCPIR13R+1guuYicgBxZ61YQZAGdZM
APLPLGHJaAXwgnOvoi9PO6KczV3S3WAhvaubYG/lIHBMWKQbtFGlJ37UMG92E2WZPVmGyDxxJXX6
OJ8jQ3QkDxIrn7kPekk1L3eMZW93GjJAfaBo4hp7s3K4FWcWMUAKAkZJpOB/HMrygOudbDHF6hXL
CT8QYsIK9fRyArcgkLj12RbI5eug2/a1wm4nPW0iyIyEVWcUQFls00owb3KvOGptStFKkBu3kLrJ
fclVFv3xwx2A2BDCYiTBWzg7T96sYs9qusp2Pp11pvxpjQ1egzDHypRMiIX8ZJiKrLU/wJScekno
d22/xLP7gWBQ+H3z3CJHHtPum7DGl3BYZkRb7a2GkqQnmFWQxt7J5Bai46YrEsq/4FUt5BeaBAcU
pvIUA3QGmdztCsaCbR+gf2+7GUYy6RDMNg5ZFZwIb8YsCmFCwwnmzu07GlkQl9yIZIQ2wr0SWI52
kRXueyMJr+hH3ZbDQKeUEhoFquuw4+TqTPO6DKLwkBCsudUhJIRl+dL0aBMaRretU4KmFO2T58Et
NOf0pzEBVJ008xbOx9OSAJNIRCqQ2hHhpvBOIUoLTu6dG4VQWyqAMfRblqRGE5hl90UcPZFV8VMb
5D5FyE5wujyEnhLVu4+WR0GEa+6AfXEnI4o2ZsTZZ6WgVadNxdyqMhtMeDad9l4icwqS4ay7xVPo
ss45cmcPd6vEad2MHSX1PgNtnaYdN9xRo14SkGMThON0bqriPzfrPuD1LLzUC5wATDklZr+1/Z6p
Hvy6WRvxDY6RkxaifKOKgVWeooNjU+VYn3NxZqdBUZPVSnltJC6DzEjbQnYVqIZbUj3kKTVWAKTY
1w3y29uw+nOTtvLPR+sLdjVKf/1DNIraKTAH5Dtr3494chJ0oYi2lmgP635Xvbg+WjfrO9oeTFTC
FPtr1/poPcbnMb8OJ6qAu2Q1p3R76/clgTFYDg8h+eQnSTXzUGnpTUR9E2FNEFvn9Q3OMkO3c4OT
Y1teihSbnqS7FDz8/Aj1POiTfjtxz9qu8rlGeUAaYIicYqsdRGnq1le+Xv56uh7xL+8jFIqSG1Kz
v+z/euoGCliDkZFxi4GcdCllYmOpvIrrwpTVeiVHZ/kU25G+9pxVswfJmm/062tN1q7nWsFav+Zs
IkiQ2T5vktP4DMogQPCr9ulOWB5bCgNfP7w++ssB0XqyXiHMktwoBVj692btz352YtU+0j8UWws1
4vorrIfCO8w5th7w82EYyBdqzHK3Co16rQaEpIpU6UIGtqLrqptJ/3NQGCQvi+iKjiNXqyywaM8K
k0QN4hSKNrE3ToKM/vNrC8NagQfWr3D93yeS0by0gfHqKzvq7yBOK91p7K7TCpixsVipKqMis/x8
uMo7yc082LUGGdPpXr70LA49T2T16ooq7G7GTsiiRlQAC6hcN/yHuIjmmZrW+nR9pKun1qAKT+tz
b0hIY9e7XVA48mhW5Q/Nc/tLGYOendgzp23zjd3bVquaR1uci4ahxOjm17YODum8TPeivaI8m967
sX0A0PqdNNEMPBcdnZqpNIk3kE0qJ8Ax053HwkIoU5r2PnXzOxitITj3IjlE5cztsodXxnjJYk7G
865c1MwD6+LGshEWRT0TtNrNEnyi8sMQIjkOPURKVbaHl2Ke7US/qfFe+F5sutuW/uxJkIVIz1I7
ueRAblvZphdC7EB4DkF+Yxgld0hJskbnsLSuTJmeA6Rwkx1Wtzq8egnn4tJPww+YQPHeqrLOB+nR
7pCjmn79v9k7r+XGkSjb/sr8ADqATNiIiXmgl0RRnmVeECwjeO/x9bMS6h6V6dsdc5/noRiUVBJB
EEhzzt5rExp7bQ/5K3f4s8lED7iXfZmmReGBKLB0h1Js2hCqFgJ7vG8bXBRkzgWEg0zmrYf11WNW
WIVBH52EZEVo1NSrB0pb2SERcHegNI+sKLj8CL3LqJtyzU3YepLV8vT9m7/8n+WnngJ3vf+/orE/
1bVbrmvp3S4/Sysbmc/ylLZGtytGcU93AoWMi+qX/MWSyhlfvj2wLVl7acI8r5hfMduZeZ0iBbsK
9b1dEqvNJORtaKuU16SQ3486xd/lDzUD1/HyrE50hMP1PF7Z4/37z/w8rzZQbxTLldes1BZfn+yb
5Rc79dvvf+L9y7yhSSDAXm2aSOmTwZniYgiabaJK2iWpE3xPPX1/gCLd7Ad7uIpV4dME7EInVlV7
XcSxkzLLsQU13r73/oPl2fJg1wrTVucANBGIM1bwu8tDkEwXAdCXgeSvb5VNCQqNdZ7qD6o3xXmJ
Syfax755Uy52P9M2j6lmuDtHfVLL50ByKh/u8rkiEYPGtjwVal7SpfXBkHJc1wrktjxMSjIrQpjR
vcK89Uot1yn0W60gcIPCwbksnBY3Iuvy4np5hhT/z2fv3zOFASZuEBDnCthzgSqWL2Xxt4p5DaOu
cmxodf78UGQoqrQZ73zEInKYboUacAVKV3TjPOsz8HeppnQ2yONMu4Rg1YsDG9dgW3NrENGCC+/N
MzkvA2Khjm05mHowsd8oAN/y6uMC5SvlSSqhapxqzZXbf57iobseumlflrrY+2qCxPVMywuxn/wf
J2ZNO7i9Wb4e0xFAV6OwnPEYREB9LBqPTjCjMU7rEdnZd+hA+fXyELeYxw+dmgf0TKubm4AQ4b2n
p9dLA2N5aFowHLXD6V6aGMvvLT/ols5Guswf8fLYAX/ahMg1FYAof/sbyx9/f8Xly+XX/5/fc5uQ
OeX9LyzP3v/M22urQ37/C8uz98N7/0FccbP6ATWzxonP/vtfXv4zXX2WHm/H/v47YeqGuJ3okLyf
p+XtacKhamK1LbJcZOKzkmhB77GxziV3IuV+LyYngjJjhWzxuZUXkxrFq7A4mMpcsHyzmMeXoUXQ
bsaxDY0H8ofSTBXIaTdmjfNTXy6Z5cpdrpP3B2IST7UfoaKbY0UbfIglXQxX2UEiHCIQxJ1iM+cZ
lKscZRkBNszDZYylH4Yzx7MchF73T4Ow853rokuNZHaAqoBeHqz8xnVLGumZEWF0XRFNhTA3qyKE
wTWmCm3w46tMrUDJYr430pYsDabsVasEqsvfYBZH4TzMVruvjZRxKez3UZu9EpxS/V9j4c2k/m+N
BUxU/9hYuL00zQXgTvO9bZsfLe7i7Tf/7CzY3h90DlzDdU3HplmBZf5Ph7sj/7B0m9RMCx+KGgvx
lr83FlzXpeGLe9ES0pT86M/Ggmn8IaTreXSO8bnjU7T/Nw7337oKmOt1D6i/QYfB0D16Gz92FTw5
2VpSauVBV7heU8c6aEIiKuVOcyHOROzg3q6nn4LQfgw++7tXpPpoSnLUpDDkL6+Y5mZuzqNBjNi2
8SV2cbd8EfZxMHvoPH7YrX9o9ty/NUh+fDkVovZT24Q3yAt5UjcdYZoup//HNxi0mj/XZVIejHRn
gvFDwzGdyzm52NV8/l+/lAuowKScBKaGV/v5pXr0Nl5Rz+VBpZ4nafLqa6SMYx5Ogi///ErqoH95
U7ySRa/K4Rr47VNr7XBuQosIThQm3tZzWb6i1WEfN0b/dv4MrvnfXksBEFzHsxyckL+m1JV6RnoD
7woHOLYdqZ/dqqaNbN+MAMagMtLyKAAl15T3iqnC6eGcJMSiWeS3//yuf0MxcBNRbqYt4Elj6aj9
9FE6PQb51hvwGXraTkeoZncT9tbxbGjTeSzHx8Z0vvvYSP/5ZZd3+OvZthFw2I5Lt89TtIkfLyHN
sAr6cgWXkJZcxXqrpLmruBgeQVo+1h1rjzw4xvl8jhekqRZdalJnEBly/zDPrFCEPMd28vz/c1hQ
M6SHDcime/nzYdl10dFZy8tDazZ0qujx4f0gsUIOtGXc9lun33Z1xTdibO9ku63bIn2Ykkxpy/on
l3XuRF7vYAeELP5PGuPf3HF/+zFZjmB4IqOU4eXn45qpKkxRkZUHrSO0oOwF7QaQLtOEVnAwuSPo
Czii/VQKvFb//NIGTJDfL9YfXlv9/IcmqetiVtNA3h1IGL4bdBCBXZDIVUD1WNTjedTJEdXj8TDY
9pcoeslhV//L1fI34w1D9vu7/+VTGXBVsHTkCOYQlpBwACqN0IyIEV7HDAn//H6Fbvx+tmlZg95R
xBNTCOeXi7PwM8vNijI7FHq5g4t3g8jjddAVxlOHCGHiS6/yTZ9GL13rW6sphNyQusOjVctD61FJ
Q6p94/I7UzrdeD7XjtQ8vB3ermz0c0nInpf0p0DvHk3ZPRbxbrSKDyMDnBfFF8jaEq3aeJ6Vv6Q4
lsGeoitWhIK/o/5/h6oGHAObAPo4k3yaJn9dFiSZNy6KPOy8NhdokvCfrBY7iOxO+YyW0rEMrhWL
BBS07AU31NgPj6ZpQwlSNLbwkKpwp5AQaT7RHMA/fmvNJFyumi5DM95HFGe1QLLHHK8Kj2PMsb7P
SX7fOiM5h2FOlmvWyZUNbTmrgsPky10Tz+eW3DGz+ZZ08SV19JuEoiH7nx0x4i3erX4rvPhVRVUX
JN2q60kou6CR8x6i/EFazVdXDcXqzOjJINahgFmCi9EZxVfNgWSt9+GrHUZ74Ti3TdNAdON9GaN9
AB//nLbd1rKaTc35XAaP1h5v4P2zf6yRIo9TdjF4TbPmBAlGvEGVfodpejQiMoD17jJovDl37jYi
ZuGMk3PlO1wHQ4tntTBYnmcOH0sBOgTC63XnM4Cp0+9bZA8nBH0U2rPVkmGsFSwkM3zANR5KJ7gV
ErikOWUaWBEoCn351QtbZPy8VW1g6LFmXfWSTrH3fXRLuaINdcZDfnYFfRE4Vue4xLIVGndlAQHM
N9VGwZ0fRskelUnYc/tHz5sPYF1vwqTn973G2z4kTcHsUgbwOzkFNONhkXyr+vHG1NOLeol8JrGX
fhFxnR09Wf0cTdXnJlbypvQiZ/0Gl3m1YvFzGkv75CT6WRsIhja116RILkacXXriHjCmnSt08Cg2
SaULHmSB6XCqDegAJDZiyaEcY7VrPwAmlRX8cdlk6wmDCXhbP8OxcOwJb1rB+7ox7RTJJcuLmSNa
52G7q8oIB3oVX2IIAWtmR2ARPR1UXk5IPqza9iY6KafiO7xB4x6chb9uc/ua++q4HL2T8P5Go39U
8y6tCiS8F0HgBYGrF4ApfPzm0WsdcA1GmivmvmI9n9WlPKjJWSpvfIepZPYz/L18NhFz7B6jwlr4
/RmMQblrahACCY07I8rrozlybF0adjxQ6Ehebb8ud5Xuj1wfwPsCGd8tl2NlBa+xunFxn1X4HNKP
UgQPDlC2te/w0stQ4kbp62CPZy/lXkFrxwUbNMMZ8b8kOpWxuPKBAGgzmucCyIPthZdWtQlx43Fz
esl+muhesyZchq1eTfVhJ9bDyCWE82Q9YjxZxe10NtQHhWhB/+qT1BQ5DzDRwDM73eO6S8JXpwAZ
mKJVWLew9Z0yeXHq5KJV5qGK2s9WdN1P3AM9l4sRJBdXI7lU18e93TFlwcwFZ0QRfzVUmtwv/8Hr
9kE1cJM5/ZmEabWH5rBGm0OXkpcyeBVCjtJNrclT41ba2p1ukFUcS9T6Dk5etD47ZJ83ek3MZuL5
t4R2IRHBxLcf9IPl9duxdsQmlxFez5RxW/MCBZ8Zb12rKyDEiDN9aO4uuyj5QyRJ4l1dW6Vyp9ew
MWqDDmrZGh6VUZ9mIXhZ/3a2AuuYaJyY0nX7bQvAvjCH61I0uFHC4VrK6sppGUWbUk2TBZYTDeb8
zta1Z+4tiky2RvYf6dqibW4rcKcrLJEQkUvzKextgC8IOBDmxji9e9xHuZltvZQTh1sKggP3VRpy
ruxhOuvEomyWC3JZvFDKflXTgZ6l4CVspB+cGoa4tqXCMbX6N2SxBJMQF6obD4OP/oOMXVI5iw1d
2nb99hFN7YfOy/bkaAEk5wrsMriV7rXsMNJoERcUdsiLYUDrNlJUfs2U7KYKLrjFZR2OfQE5rvve
kUG/tQr7qQJje6X24ei+8l2EmHSFeog02A5SkAzql6rjjARNhOQ4O7ae5mC0M77YXWNt6O+Cc/KS
dtO0dGNtwBAbHTTwSgYaZWHKDxOQu7UltK3rZNyU5SzW5QhNC03AtTNw8JbGfWhC0yVzSJLUht+x
LMqNmOZDPKP21/Vm2lSGwjrk3lWUIwYPW0AEmUO4qRIt1XZxm5NJtHZ7lu3u9L1y25PA3QZ1S/fI
PPqOcRiOB7yKTa8SkVMZYn1ExiItXqxnMK9iTHFuhOM9qQC5q8+uUOCnfm5fc/Pc1N0dtrFiA4XT
2UhPXJKQ2MVEj7RVjwKcVic94JSPnQDsC794QpAW7WEKgJeiCbmsiUwxfvVii02SF9OloRfoJRIP
bEq6WmEBJbZC9hfhgFUjA53eqbUsUqB43eERysb1gHAj503FZvGYt/Y5H7kFEIA9zYhYhBrLLfs0
63AFrYZbNBjkRyenrrQMQRaWctqk2TYs0Rs4Yh0xt5WNdab88z0duW2lq784g6NT66EdI2cob0Xk
kaqDEpmDmdNN647Hiu0BRfyMJiWfuSSXcJ1g/UP3S/6WsGhI58+tXUZbx1dqoDirtybz4mae8FfP
wbEBj8cdzsKg416mSDmS0kBLdpU/idbtn7AVMLZDhRez+xV/0oPh4I8Et79Gj3YNh9z+HGw7FDYN
2WzPcWEe+16WBzbf0SYeoo9u0+s3mRcPR80FoxKlPpqq+EZUREv5ZUTSFwhRj2YRdKzApN+PJE6G
xVdypukWVHGyzzVwUcaZ4FQQXZEHDC59iZhKoVDsnHEmDLKi40w5c69Xc7XlggZqP+a4eDO3UOlA
+saOYMBNguYLffQ6lLdkjD3lg62vnM/LntzksidWCbk0HNLGJxouGwnFkMc8It6otsS9NUIKNYri
LrFxdliae8ApjCQEHk2YIvqi0X82oqm4IoBrU0E9hxbR3etGz39GAQJjE6JVVt1U+MN3nU2amt1O
/ZZwA+jEVfuNhv0J0zRNUdHuIhkRoVRmABPMipsieUR5SIn37A4BqYtqyVCPzKiJ3mjr0tdoI9Hz
y+BTIbwKXy3nazsyfegd4aPtkHTrtLij6Hj0laYx0upijdJEd1lv9aP50dTohE4BIzlULxZaARuT
Srbc+jb3/+SZhx4DOnK5ED8tL+hVdITm0gJ+mTAF9AJR0xC5NFcdrstpa3k1ERz0yzHp4tnQow6Y
U4ICqS0G9ny04OtYtw5oO3cDksBjaDTUVIOOGWncdRMaOAKI7xJl/rdgkm9woG8MMH3bxpkIlu77
T03EnTbPgwojABMl3RQAGv5IT+QHx8V8QaIj0BGoNQ3NtqoZSgBGNbGnaOcLzffpOBSKW+oTI1yC
ytY0A38SKz9D87/0DeZIwnhSkiN5dRv8XWtVEXqV8FXWzjX3YLpfZrpcFmwyzWjd2tgc/DEwr+Z6
TvYBdQKGM29PH+hRVKbYo12ieBvIQ+eBzmBW2I9aAE9DhLee3eErDV5Sv8p2U998SSvN301BFuJY
TD6TpOZtZfoRcY8GGJjYE6NhUdRGwd6Ei+629rPrJBGCOc/e+VF/a08oM9wYPmEGCTuMwmLj+ONG
F6wN5s49uCM6sJz0JYASCOEMLoJZLSldA15N33k3FtuHlesZ51wkJAlMLNM1lslWhLYK8eZFTZhv
1aUWqmlBVgHrn7jg8uFeB1JofugtclgKFbynFgWJM/e0MrWbAj7lphGss2ydnZmbr/QhUekIWL6W
ZWsSym1QThwZHLV2YoZlNxP3bbmrswFLMwZb3fH2GiKUPakX6XoAj8Uab72ck1m6z0Ve3DMmfSjc
4LQsddHl0rkWgNaaKD4Ll8UbTZRHg6hs8b2deN/Eql28cq9WyoUvIL/rKxSkJNjkOnVtXWWAap8s
xg4GQSiCfkCYlbQO6p8neNNJHb/ONZkLfQjyIEj9Oy0lF83L+VY5IJnMKiBbLO3qnIVGZhEgWLnR
QdtIF1t8CP6BjemujHCAmiOZfCbSGFJMN27H/i4DK+OTSeg75FloBsxujY8xVputTtVaOnUWQrd2
kfc5LxDEv8yFfiZmk/AtmVyEyfkfUDxkGfs0zfaAjvCJwQHGZcSOZC9yTm6R3jv9eEKx9pS59smj
cogugmGJ0GO3OhU0vtFbzmeLeZoQbjTHcYnAuaueLLUNGcbkuYQnftCqFGuo28zYooob2edHzTEz
SE7uuEV78WkyTxYU59KxVkbis9djuxK4bE2lOrNawsPbkqrNH5yYcQ5YPaI0HXZfQ2MZGhhrzvGG
0L7Poj1omPSaCAf2coUGwFFWWIlvsKujFsObXGd81uqwOxdYZGHQUjTYLfR6eiDv7s7GMrGx6aqQ
KTbpiHSdJ1CRh6Rkpga/9igzD3spVh5Ccx7JUSSCmcVx53DiWdmzQdvRNHzVPA//VNc/JhXrHuIi
rmly3tpFx8606W9mIc7LZ9BFmY++Yz4s7X60P6wIC7W3UPtjPZw+mPZ0IXcJs12NRsCFIrBy5IQj
X+2SZTofRkc76Sq4w9YpVuNZvxjovDfLQYimICeOt5vb2a1aTHGeWIirzWoZ45O2XpyYrrxWTNe5
EEe74p6g1/xQafnRcaabNGnvBGWIyZiJm+A3k5z/of60qn/AXPsyFC+mXa/LDkoz/qFTLsN7j5Ie
TKdD0bmfyx4JdmmMRLyw2KU/dpFqiz4ELMn8D0v5bTl4Q805kKPdDXb6ix4zSRmReG3tfDMU/KaW
ZNR58TdSeVb73QIpLxc8UOqTj7qHBtcNjauH0SAmKJTjrYyZMTXrTgm3OfMvasDo8vIjanrAGox8
o2GvInKVlm2bpprXhNDBodiwCGavB6YFVd/TUk0GdQ/3y/qsuTbFM8H2MiE4Rc3LAmoV9Onvdc89
rTb1fcGSvTPoVjgFon5Ac60NBRsnJOrOADtnKD1i1ObzEregBzLaomI29BHLDnftrKpjlZ5+K1to
r8s174IEKN9utJ07Xudd8zkBibBSA235IY/6b3VFGDZDifpUsfAd7MK6jGl4iY2vcZ6sg8ZO1ilm
wTrX7iYpbnWvwDQQcVWoEkTfcPcE4/hoOc9JF36tjB0tRLCNGMuZ1a+wLUAYVucELec4jx/V27Q1
FZPFoFi29slyKWY6Gp+9Klx2DV1tVq1MJC+Cu6OiY7oeTMgFI6nXmD/pDci2wq3ajrwLX1bkVczn
SmtexzJ9rLxiNxN66IXc/iQssbkP86uxIjRQNTBiYwpWivMS6xS9+vzjZMczYVfsO1TBxwrC18mk
qmEPHHXYaFe0evYGi0SSmSABqIeoVsUpOHYFgdzwyuB6hQc7BRk/cgk2FQ0mGhZbexjvHTudtkth
IXxOLZCXvnAbrIlceAjdVBkJohhO2BUUBXhiNPpZCXSdYbAyo86eUPXIUlTnquIhveyS192pT8Wu
p3Ziq2xnVZQTY7YnhGMfNRTnCCVWiQr7yINBFrr+7dBig2wY1T1OTix4m7zFsR6+UDzcVvVAVgMC
XWwgjElG9rHFHLrcD61v8hGSO1VEbKgmzcWcbX+z5pa9UIVtg33gLhg3aMw/SBvtRDsrtJ26/Rrn
Wfo9e0O11fYjUoVlem1QYyTsSawnotXXggtabe+Z7/sqeCXkEgJDSvDPwLbIdpOreuge02HcT6WQ
cJ3U+sCAAhr2KDPVitqiCrvstLDqoz4bGRlyjG9tS9acq+ZHGi6EOXFfAwCilEbRLbeOg8ZuNQ4Z
DeyA1VuOZ7wvA4pT2Jp5fS7JahYMpFTusnBihQMoqaBI6RtI2ZhCifDr2YN6rQcjIXoiE8nbxzjo
QiKuklRT5FtIAMVDiBRjlbdwReA64llcWRXDax+/tEGBibphiCEr/Vte98Zp2Xvms72NAHdu0oZT
1DrZS91OR+xQzFJ+p62R1xlrGq4XTCWsGE6BNE/mmL0uVRpN403XabSpSmKgbd119xZJLhbQjXVO
aXKZ7FgqQsGouGwttsaeJQheiFmeTs43J3QbPk7OY0YcO0HQ7nc3YctbZ0SrlqFcL5VsUpYpwEjO
XeKllJ1YI5O8e1/EmbNTQ8mkegGlRw8JO/AHaCiv3Yia3PVAcFJFiGT4Gpf32cQUEs9UlObiYzO3
d6XG1tsvyJaeADqsYP5RTpjwDcjoZtkz55KrepnbEni529axv1cNDnRVrJ5VaUpY3JO5TBxWjHdU
GVY0q4mGabpNHRB/27AgEVbMnNVlF0xaFA12oeZ2t8u93GiCPWo53y2rueWNsvQiu84yGZvZ5FGZ
zTz1oUtyPG1ivPpARA8BHILGLb94NBgJ9iLXTP/kWyy3S5oAfpB+dqLS3chQ+pQcjLeagG2yugYz
W+RwaNVVPyaPVYJ/WkN6QfpAvm/y6ZPms1ZB+nSavQcoAwYfgI8yR8XotbbIr7vbhrmUobQWhyjP
EATH2bU5Xuluyaagnr750vmgmSQdsD3fW0HH4Oahya+87GNZtfAYsx1psf3ocmlZOaq7vF+H1dcy
JcYntO78vrjS9PLTrBxIk8Ne12+bY2MGEKcTh7wQwm421pTeDCISt6Ped0+Tnr1kSb/SMms8JCn1
Os3bkQXxWHqhtnUo35FHogEan0oLKKGGXH3ezaNF9mHjYsSS1dGQKfr0wrzJqD0Q59jt9L469Qnp
b1pKEGAiendnd67clkEHa4CssV1qsGyIOxLoI6kfUVOtIJrPO92lMweQtz8E8fBcd9K+yiI4uCy3
2R5d8kGaG999scxkZ2WEDjal9rktwPAYAaEYc+l621JPPmQ4nvZDZyVHwx/EHv3bfY5fxFi7lv5o
V6CXFsl0phTUi4zamq3qKu7jVSBGfPjqwTd46D4VeW+ATJX2nw9W4Vy38cTyX/c0Ch25dHYA9x7S
ChzH8kDeCAGt3DkD4CvyMtBrg6e/SyP8VFOvgW2SvBkDQHMdUi+2Q0aaBYM36Ix2PgHLGzjZOP7S
9GujFHBdpn/KSxoKaRwZ2yzMUecokeTyECX+J69GjyxkZV2PgFh/eFi+F5esPMIq+RIV+KlSVOWc
TfO6zQbzenn2y5cy7OQ+gDMVFVV+Y8Ly2dpeSSVVwaveH8oB2aHhAdfpK58STjVGzVWc1ywMyq2l
9d1Bgmfk7q8GmEgOo4CMjkkgnzLioXcDUTyjHMetHkbYDcjGXR66MJHXdaPuKwr+mLf++kHs80Jp
QkXD0KRxvTxQ7hdvz7okAb01q584eI3oHwoICVVU3WMPp7lX6o9NYuiPRRUHgKYoDYKGuwrznDxr
Eb1Iu66OZkvcKSmjGYRjws74lB4LzG/ZqJdPul0f+fF4so0O9E+Sxlde2ncUIvNobUOpX7t5LR8s
QxMPUaiXWztGt+15OfnQhtXsTFYEDDqT19D8dVsuKPUlhfbqfuA1lq9A1wG30UdtM3i5u+86DicY
pvJxlln5OJmmQ2mcOsXyPYdtGGwr+97U7sZELx7m6kRRbNoBk/xk6kV6F21GtoY29N2wp7qPztpk
IuJ0Np1G+Nby1MrDb8YYiK1NUDdbAENeL8969Sn88D0dQGsfmB/dYcYOO/jdZsDSqulOuxu9pLox
gcndAAbAJEiom3pYno19+EThbF41JTO40+gj6K30NabRvk1oG14v31oe9MT788uybmOoLWW6ZdBL
rwR9BkFNEknaZw7wIem5ykWB1cNKzdP04LV+T7eJB/jOX5mOTDTzs/80iX0x1E8Qa1d+XUwH15Rb
oe5iR92d7eTp+86Mj/gulNvF37paDk1y7I/WZPAdMHms/y19244np6uTG8iUAuaTVwNgCaAFVmp9
Wm8n4hmv8WFixFAODbtFCjtEugHW5SFTFOQ+walNkg66uVSNNoVf7KOk8/agVUh+DtDybkoR2itd
Ec/SUZxCN4bLOAhQo+jIExd8XHPD/7VZ0JFyhkkYvR0Opl2cuXedoouSCTQTZj5C/pw13H52/rWq
eO1pb3Y6h2ACYi7UwQQiYY2xPNVdGGmNG8BvLsCz5sqk4Sh25vJsefDN+s8vI6sUO+A+zJzd1eQg
c0VB3F+HCso5DeGfz5bvWcHLEPjzFdVjDMf+SHk8jGaA/yXAGOFDOhMaoPDGaD5D6bqxIocpeurv
yzD6mAIkV3h6GLL1dDCC9kUkDp/8uAqnCTYkFzOFhyE4+pF7LToEwjZmnSMGAIp0aM1NtjwE/iSb
qNS/+K65j50bpMoH2Iifvao8o0z8kIysGOEoQZamkKmxDgGLxxI+mOQLLED6c1EN2U0L7/BaZ9tG
06h7mJ91QWpc3zffKhblbZ0SUBiIcvsqS1K5DYt7dnAtoOfC3hoOMjJwcK6NTa2AcQhtpvkYW9mX
xna/sDHB7AiH0uqCLyQ8XCazXo8OKQuBEl3OFv2QEdN8eKXegC6GPesyl1tiDOV+TljrwVeaGERK
FkbCeW7DYUORZY0SdRcxINcx4Ge/8taGdE5pyGhHuGeUyk/1zB+p5/DVHZnmBvwBUUip0bCyD3ih
iPkN3WfhBV+k036RuUHd6yFK7BG0FSs41PgCn2X9cdCS4yyv50rQjBP0e23Szqw5Z/s7tQImVPSR
Ueg20cMaKBjtKSg/e9F196Iqs7U7dtNhTsmnJiB9KxV0ZoiY4GYwTPTiQDo/jLk1bFnN1sfZpgJO
K+o1Fj10YFXlMbWO3Fn9Rr0NiEQ0luPn3gEqiCCRFXW69Ot8rxXruDhkfv1g4BnsHLZPS0Uv9oJX
VQoalw2VToXFzfJ1K3xk/Ansfms41x5AXUsvlRn3orc+G0i5ttjoCI19ixmDam+c+j6phq20k0vk
6U/orjGUBuyZ3axdRw5O4p66gLWUkJASdJSF0ii9iMrVVgez8q7/WW9jKgnfT1IwT2dXgKwJDgTI
B/MXfVEzz4HZNZSvZGEd8om9SmnohFrP9WqkR+KU2RdWeoCVKnIGwbp3S7nLo6HWCcImwtjaNqy6
KVBEBllk7AyWU6niPE13g3P2KoC3j/4gV2Xh5jTGNl1mi80lXsNXloUoRqZXW3IRdDFrQt05EL6F
iY5qTxHbxq6pPhGndSEdVUNGrEoHKX6JCasKEPqs0442MpZ/PimGEnT9dlLQkBqOaSn94y+6Rwf0
4uRSEjnUmXHukBMh7KfuxCEpO6Ph3Myo9r16M46du/nn1xZ/89oEQQle1EAABRz2Z8FXY/ZWRqk/
PZSq4w0ekArkZjTCs0WZQRPWqRDTo41aBODk2XXEFcZS3H/RK23RR98LYNkDd2AdQUu5va1T72o0
Kfn881Hav4nCPJ3sI4v0KB1KCE3Dn48yr8c8Me2Ey8blKMOWDaLbNMOKYZjN5KTKa7mRrEu7wzbq
oatCMlYRtaDEHPC9eWM53ZEudXeFyubuxEWqvZybUuFxivwS19klpVTINbEzBYuyIA4/F03E4vZ+
kSAGutq3q3JgW0Hi+BhPcLjGgE3hotNgm/BKIxgAc0qMS89GXiRpuY+ZcIN5JHiBo3TJMlg38FSZ
i9PbMTYPw2Sl68zqH6cs/A5r8e6TZ6ePasNGnedi18NjWjf92hw/CFVkjOzqyiIDFJFHMdN6rOX0
lI7h4Z/PtSF/E8dysi1DSMt2HB1c6S+KuHKMCs2l9HGI7MRae7q5RaPK7lfpTWo1kpmNUkVl5RU1
GjAWOf6wmDzkk9GbO3vUC6YDKsquA+Jcg5NAXms0HJqeYGo1c0/Yh3dzljrZdRhQP6m9/tH0aQCX
RnGcGy/bkTT3CrwbwIki+toVxEBVbIb1zrKGuMcsvASNhhDOoF4d8dGphmIeUSSLB8b+mj2KjkaF
vFdWXULVnmNxKB2qb5QZippym80Uiun7fiCkiOUdxMSsSD86MztietqXTJQIhWANlgQQbWrf+Zy2
DqtC9fMQ7i5pwWigO+17GpNmRc1BM9pyG+ftV6I9Vbk+ywQrBblN8UyBPb90gnJjRjSnG7a0vPRs
mwe9DnbJUa2RKNgNuf7CQo96FRUfk9JcIuqjRpFLZZIzp3nt41JrJ/D7RJbvVVhq3wvB5ZPnZBUW
vvXJ6Fnu+cRitnHCBktHVwZYAyFLUazyZiBpUijOX1VC9WA+1iB8lhch4wkzGoLSJLXOFj+kQ3Ad
FMMXWPoARvOdb3a3mNivSiUSsCNaDbWHGbHWPpNHyqDLoVZYq8Pv2jA+dlBp7mBluyuj0xEDdONZ
+hZiDdzdyUDACrz/l3+5XP9mRjHABBk6TgDLs37Nlws6NCYmDvgDSZ0cDxMrjkGwgaX3TSM4Ebio
rYKGUOREK79QzTvVMCuUks5UMqqqTf9Fv/u74htgJ5OExX0kqEiKX8bUdrIHu4yMCHBo8KnM4nuW
z1eq9J0OE1rE6cpXirNi6M9KekUi6cXXqw/Stf7l3PzN4A7WgwobFgkTSeSvd3IXdQB98yI6tCFB
lmPHXdWt9Bi8LMqWdo1S/GvNVq2fra92Tf8lQHLeqPqGrfRj6CnWDe6lTea7z1h9nsmomrZUwvx1
VI7/osT1fpPJe6bOmINCHlSUNH/V4bLANmmDD+FhTGJ/o9FFR1mx0UHRrl2ffAGPL1dzapMAw8d2
k+vEJmFrd3Sz3gp+kQL1cUoAhnSRSxzMHDlroapRxNQz9JrRhjorwRgNwryi884r4CnZVh8yNo84
kFZl7zVXQzK+ZFNcbPQZVazI6oAShwm21/LOHnshoT+K+klLAEIsNfFAi5h9gFuKRG6o9HnbfqCw
ln4owake4N5127KLQhI2FMMnDl7sTOwgj57scJpvPSK3o4m+BYGcm8As7eu45raRFdBIYSjun6d9
qMsm3UTId7mC9Y+4IcnNlQdVc1ykojk1NdfTnkMauDpzRCjCe4KjMvQ2+ZMXoo0KZDZtMqldebp1
n3fBq1WQJWuDFYjT+lA08H+nYox3lU3sjz1Xx8ory8d0ytmcJoxW2dSOhzqKvrdDVLytPv4v+fNf
rFEeiLQfhrnfgj83UdPW0df2P4rX/1gXaZd9iRiD3lxXCmb29vt/kdfsP3Cw2ErFjh8IhQPz+V8G
KecPAymT5+jyL6vTXwYp6f5BydijKi7fnFXM8n+R19w/1DJL8EPbcoRgNfZf//mTPan55esf/UPq
5X9a3bLit3STKFLB6pYYj1/WbpMByydEM3fQPBXbCAXq1aKfG/w3e2e2JCcSpelXmRegzNnhNiKI
NVdlKqXUDabUwr7vPH1/7lmlUGuqp63nususkEMQJATgfvycf4n2ooMeDghXoFmWet4u1H/YXQwe
/mmAki3W7wZWHp3AQGGO8DZJj9P0ACpFJPd981m3iMWSh99+5of3mPs/nayiM/0ei8uzharCVImf
x/D1P/ruCkEXwJ0RZzuLsy7rFV1RP0BWWgFef8aO7aYbM2mJjLDqUSvEB9cDSrveLd54bLT+zSDT
O1rGcS1Q2pww/MzD26Qih0h2mLzYZpqKTVLFSE7FG//eNX90yFdliLnE4T2HkcbrGdieCPllebjF
KbaIV6g9snaCjlB9k/uMYJkYxqlAg+/HgGzyw61AOE7+qV4x5m+8cVCb5C7ykE2tH+QZePXERBsQ
kw2D2xsCUX+jwPPrpBqEquU5yRNUJ9xM+0rYpN2KrTxxnIk2EQbkIQoeYc2+dJ4hhXmS9BgKI41C
u5vCbUh2y8Aip8P1FBbcvdwnLpyglXJhfJWPLbSQI5ISjdw1YltK0Q6yhdffW9l8wr1624z83w6B
/LaV+EeBQ5PTNSTcOAY54l0TQ4cHQ9Tw3caypfIT/eduKvxbeTgDmbuxO1rmuJd7MD4AGIhwj1iA
VPFnp178NDwpnj4gIHxvdxer2nd8Iys5AH9DnRd/vEGP6p9LlX+vQ+XH9fVDLzZNOR7lR5YZq3/n
oy3eOmr6RjME6gI4jlUPsg5+kD+PvHb5x+U1oNMbYDq9l235E4ayzWdYqqM0gg72s+DUFrN8sbAX
NNoY0xvM4Pi9xAEBwc1g8WoYM8lTTKmqh9R4Dp1iJxIeB9ivPtJUdg/0EItudugAvtLjHxdUywXp
6QYxHgurs4Gi1TCUF7kdtt9mRNcqxTeUvyGP2+EtnpB0AGetDoEkPQptKKWRmJFn5RhYgv/9VWBK
24ZyXzYhKpEgUk5bftbIwwa1xZVxtMxKenJR/ZNAy6vg6/IM5NeQk3b8V92k8uCEx1GG/j4jUTpW
XwvKW76DSyk+KQXyQD3a+FEkBad3X8eZiuGQfZi18NmPyKPmZv0l66AXAJ3wF/MhLPKXqXbSXWKD
WvFsgMfk2xb3tml1afwho2Ys3Y3bgYI6OLxBB7RzgPycbwzPe87Kz4Ys72lJiMlf6kH9EtO30sJV
KS6BdEa8MJoeP+S6GWA4zHOGmdHUP8K0ZlLaBUPFaJ6Z93Rif7Pr/ncM/W/GULJHOtTYX8S6/2sQ
vfsx/Z/zj7b7sfw+dP79tX/GTpOxE1iUbyENavswia9jp/2XDTIVETjJLJYf/EMt1v8yHTixMsAn
qDYtZiTXkdPnaAwhviEsXRBw/zFS/r9GTt1w/5zcEJOR9iAkRivMtfQ/8x5G05aFSfrq2M0oTMQL
xnc9lZLIB2SXti0uDBHvGOWcPmiK+FlrEW2jKlScu6LfDVnYPEfMHIeowUaQJxytRVCkCY/1Jmvz
bjN7nQ+rDlJaN9eA0Abni1XM4SVMxF1bzfZeX0igUm4+6aLLTo3v1AfzM5Ps9uJ3wISqAjGzqhgS
oK1jsbegD+xMAy9cZF6Wp+ZrqKdvrVelj53EBFide4eC/3RTtRlslqaiguU3l7yjt+k6v0YnVMOx
a9KsAwzEBw+Y+Z035s9evd4u9tgd2hmD2wicjSbEC9MeLYgzmP3obf6EegPSfzs0Q7Qx6hnko0bV
UPI6G/gGh2gu7kd6w+ehtL5pU/qlMYnnKzwhH0Bn7yhXg3nOR+CFlNAH1GPcjNSkMJJ0e9tKa08m
yrcAEpNdJ8AFe121MiRXYF2xyDy1VvkMqcDdN1aGTxVeHKHVrFj5pMWhjaaPy9DibjIdwFCUB2OS
SU+HCUtUJHhCJMuIlpM4j1r0OaqJK7oWpUZmlZvYfaYGuKA7QtURiMWZ7JNWAnJ3aoB7SJ0yudF9
KoZrH6RjiAIQqXpylnVQUrlOdYO1FvmgGJXl0ffZzI8IOw6sLx4QaNZ3xhcrofvCAnmLc9uxn0BW
Dw25967v8dZEkaNKyUe7c7F3aw6eh9klN51XqnnlgWRzNfXVh0pIWGYBSbFrEXYbI3LPhVjAzfKN
ySHDkYbQEvCpQUo/ZVsx4/WJRuIDYvVHYfBz4EPqb7tZS0CORru1fUEilpsSnxACG3emCQB1BsG9
DoDRYsA39poHXorP4bq47VNPSWRKwluUhpwbL+tvpkmv9tZiIDhph1gl6KMPsmQ6G9kcaLNbHpaR
n3csPsIu/eC3rbNPF0ntys6LhwefOSLst068GjUPXaKbN+BoksAMj9kK22oAThCvL8bMo9ZKf2e/
mfdGbhDybES/ehSrAZ1GYPrNGGXtGQh55BfgELARK4HMo06c7MDhejt3aEF/mUDdkgxT8/sKDvkl
b5J56/b5HXmkGdKFu5lmnQjOb9DTpwIRxOP05jif61QnTtY+2fqKbcZorbhvatxURzukberdzFj4
Bdkafx66VDubE17nLR5/JwvmQlAY1SFOjeqlQdrWjZD4nZMJ/6KKW+A0OD1UevsU8SjceCFDmEC0
VQ/T9hHHr23R6uPBKXoMqQd0XuDBbWaLWrFb9OttnhOYYhK3I8tWgxJBjZDSl55k2YFqonnwYWJM
NQ9PEVgjpRJAMStp7/pGo/YEqsKDrzD7wL7bBB6DA2cHc12QGqRbvui9jeYnHUnS5k/LBO+DU3G3
0QPMSlJ1Xtk9eUQrLsqRKBGOeRAOS4V2COo5TPt/OFXoM81ApHmy2a03JpSugBMfQrfGxGd6ziOS
t0y1x02Yx93WT3y6RXBdlT6Wh9pCndEFnDWXk78di/wtGXGSIFvwvYqQX7Ki5hnwL9p9dg6sX3B7
0xYfYO7CIJ2EbASKZm2PxtyI++rR+hl5VbIPJ+6zB3eT7Pp5dVt9Yyf4Ci19B0jZjbO9545Pea7j
BWTWazC2iLfmlfeiOROPqKevj1kZTIjKZiL7iHAO1AltPJnF2GOE1ImgdOHZVT/whMaHr7QvhoAx
FSdv2lyQ5EGZCaKHcQL4T72zyt7aTguSiWzkmJiURsjAil6HZ0VyZNsa2T0mW0R8yFJCuSiqnT14
+yyZL3nrFoEjd5ojr+AXKo9MkDA7wR/skGFj5pUOuKMptQKEwbpN+cUwDbzFQVls5qWxqNsVz95Q
rsySlhvf5FEoq0A7lZTH6OMQWG7dZrjNMFbzYBszhwpTHEjqELFZN6FGPKWQQzqkW5PoR4oWB/Je
dKrJ9ygeb6O6GbeaJkaStFXQeQvak5gK7SYnGdBDtqRBBNFmJEtmWgmOrYruMmGuJD+pWzuJB99e
A29cwSxYS+e1Q9PtpkEJbY+WFUk1MxR3c9JQIy+6oC3AQpIAhaWSAD8YzBHYk9E3DyhiSRlx7Ri1
9SNusfW9O2rJDUaTh7gjMbwxun7nr+7jPFAGRBVXu/Gi5lzobfbYdrWLMajEPmvNAeZX+Dj2y51v
ps0FN/JsXybed5Qrz5FmhLcLuT7Qg8bP1UjtG9jtiOkaEpmWNHAOuxLFuYyuqef1xHSeAmKCwkaD
rlxXza8i8pd9ttryMTgWcS8QxKZ4MoLNteS4NXjl3k+7O2uZ+0AL2Q817CByz5oGXQD+zl3soKpn
zgJwUPzGaD9uU3m4uRif5vbrKCiAjtlKsXScBRjiJtsPLX7NbpV8QE89O0fD7QCN50BoxgWjqtk1
Le4ZfTFsI6FN8LB5Gdchxq6nx89vChEIjuedja5lnVnr0RoBC6cz9m6z/pobkX9wcv8O8sgCHfvF
6DR3O/migypUbKuWrkZwWJ5iYILJDHlJrEfdCb95FlWtcvEQF58wmConmaqw3KPP7wkNnEK9OSYf
eolVNYcnd3YPkJfBU04Jpk6+/XU1vGeGIRxtFKLUm5LdMIAg8rDgwZt1HIG2UiBuykk5m/1kYLZ0
fblD+kHbt85wx2wHGRQQMVi6GGRJ2lfT7Hkw6G0zcAQdNMy95bXjdl30tyLMPlWWb9wgCK2GMnCi
/dlAXFSrCZDsqXF3M6O5q2P95aLOVZpOSHbDAvfVl7uQtAbwIG2fpLCSRBOU6Qznaoiffau7Q6U9
BgK1cGH8uNssXAC0oyi+y2vrU63JAj22RJvEs+3T7N1Tu29vK93eL7GB+XSMwNeUE5tosuuEZ+Yb
KFPXJx3gmNVqu3gRF8ZCaupAc0kPOdWNtjjc0GGat8ivm4Hl+dOJQREp1SqBAtYZuDjDzPqweP03
b7WenDocH3Q73bf4i38oyidm98BbjKS7ZHoyXaaaVMtg31SMzQVj44dyNakJZb1/bEUOfAyumkh9
uAJu8lBbDdiTbKVHjbae1UIZdULQfZ7p32SN+T0Ny/Upq26WuRNPw3xOu2h8VosJ3u4yL+nd5Hbj
szWXgGBw7UK+lXSFI5AGjtZQHOoWWlMC7c7GP/ept+ryUdMY6CvL2FWOrdMHJvwQwHjx+u0RnKgE
g7YdPjMkUvsJQ7GPRrTCY3t2n0VkuKfMoprgpUzKy7V3T2Zo2Ld9s746sw0ZrFy0oIND94FYGRHa
wn4W9mI/h1m2F1TIH983UVnnIRekAICO23FvPWcRLwcQ8/FYxaXYdVNjHOAuL/C4BmM/xP38Udd4
ffU8TME3cgnxbH2zlxhV0omba/Qk1Ztv1GHsnTFTWCgFJNGodpI7vzDOrc2k3l1vsu6MnycOuVLQ
ekLZeohsKkfSZl6cPLdaA437trnBUdH7QFKcqo0zfsxzbJMqs4VmWev7GR3txc3uXWpBW23VzvXU
plsKY9Gxs5HfXtHhNlHe9Juue3FmKgNtdnJKSOLTEMICHOpwF5bJSx4t7dEyqNUWWkMhAoTIfppy
aHWV/glYJwWjqTnkBjOAcKg+O1mYB5rJUBIjpNcbh3bFTixqpTo6CuL+pUR3HMdBHwp0+RF8KRaF
DtmaOoaD4xwKh19IJ1yA1m8Md0w4Hsto2Bc61bjGH6EaMthtSEAIC7J5Wg/uPk48C9dMCOj96D4X
M6DaKWldZLAraa0dSWvT5dwY+hvOTOOusHpAEiaiB7ljXahBIsqMODtEcYqA6H14/CKIty9Sxj2B
jAufDBYkHWuD2prQNjO67xCteziwwAIEmvDpl04KxBOLUDXiYfbAvtjmM4W57uJKUfleRiijVt+0
4H3KAuH5ZgUcHNtvBOd9YKF2yq0ezpk/vXVZbT7S3VzaRjpXGJMJPBFxe1/K3DObgvYCKAcYyXHU
yCoVGEr5bvaziKcOqQBeAafJnlB2Phjo6HvEJhD+bCbHpveD0vazEMwmi25Gfr+pjx56/BrM31kK
9M8Gry6C/UlsLhvrc2RjAREl3WF0HNjYaPzrEWL/LVHczi7TJzvWP3s1d6SQ1gAj2uKmh1lAOEa3
5ToTLo75E3qHN1obfvGkwUAyd0+jtBzolv47pgm3eFx5274osSVwjc94bJEiqoHYrtK8oJM2Bgl+
BhhhMosFk3zqpdmBjeuBI+0PMJOctp60RIDI22xF7oFCJpDg6iJk6g1MFJJ13EXSVqHz9rm0WWiI
TRgG0VGf4IEgfvAT4NTe6FYoy9KmocGvoY6/uy72Db00csilpUMqzR1cafOgS8OHUFo/FNIEYjtT
gG+lMQSYYjfAsIkUIK4RmQRvj/hIzKvtMoOa/EuLx4QvzSbQQ1meR/wnQmlEQZVCP4ZQnCZpUuHj
VuFI24qpsl6xlqe0jKGFJa0tMjwuFml20XX9bSjg+TvSCMOSlhi9NMeYcMmA4Z3woFRfCQ++ZS5K
QYh0xFSmXTQlMW6vL8LtniPyvVDjECKZLGDheTb0WBUA9lst7cWWph0TL9dmbuguEgP/u7IAFmWB
XdymjR6kmU4n2eXGTos6SBxYgx70rIBwo8MvS93evYUcd9utSYbayJvjDv3FiqmXN9gsp0AbSsOJ
70pjAIAFbfqEFzMxYYOW/zAN847UEv4WISG112jHyiDKy/pb+Eq3mC2kJ55I9K9iSDKaa+4o7p4G
PfTAucAYXmBQBtHgf9QtE6s4W/tRpvXbKo1V6IAd0t4T8pYjUdiEMj/ZVcyyCizn7OYbxoApSd6h
PKI7snNWGAxazcmJsjwgRttCnx3QpWeeulJ9iVbxapQ6gkY+OAJ7MhENjhnKo4Go0QotCrFWh3cs
psFNm79WyaGGk7+FnQ1wI9oZ3odl6JyjJdwqyFsP2kIMQlLEsD6rEKLK2vWb3iLOXqP2PJMgbixy
qx1sPrpyojBdkCaMwNS0u2Sc+l1DutvNO7i2fhwRp5Tk8jv9Nmty/fGuW+YDE9cXRq6f48Il+Jn/
2GA4sUlxMkux7dshQ0OKaiJPNXsl2XrfxEodXz1NWE9FG6JwaRGSryLWoeh/Aj4E9LafD7pOBq3t
SwKG9YdlIH+UOMmXkAC81Er/QDjydewrBExNBvbHtAq/AC/qN14JMMXMmUzYnUevsVrfRubhCHy1
QPLgn4r4zdILnRwzUOpBI0TzcLQLTFQx1p7QkKlfUBURkJjh3naHp76tLk4+p0edUGiXWl0fFLr9
sM5gjFP8cACwpy9Jx1xmIDSghpOFZzsr0J1wv6yuaF+z+xL5PWgwLQwgB27Bqn2Le9JSXfSFqny0
9YnzUSuodvqE6rxvrg9uCSN/REd7HZm9OobD5ACTRGQ7SqYlpLMCiegvZxvwD+CYLVi+emd2ApUZ
TYNLDJ03ZspsCFIxC6oJpdP720JSwcivkUarw+fFXq0tmsGf1CwubYC5ofsSMpgd1mgZdmjw5xa/
s5pKIG3AUYkY4+Zj34p5P1cuCufRfI7Xxwm/D/SXIDJ1oFAWCezpEPrEjAfYu1u1B6tHIVfG/ZBK
eYqa8ML0zN6HPa+vRArJHJpYwYUUpGoKpEbRBQM5EjH0YzAz6Ru4aeMJp4y3VBuZ3k/ijJPpiB0k
BRuvOLn5E3p3n1vM7+B5MyUuG+ROHWOHPS+OHSNF9llEEfVB5wmXG8RrphHiYN5A0rWa58UDnU4x
5CFcEAwGZAwEmgIkKOHwPmfidDtWS3mIwujblA8xttT5kwWf9WKk6WPvTDfDGBs3bScLGky8A7Ik
66acSbr4aIt8wJbv09CMXCVTjbyrLx0Aw0vlwBNYKup8gz6cw7CGjV3oKFbV81OyesHEM9KlfnkT
4Underp9UWn5/61g/DcVDN3RDfCv/3UF4/K17L52v1cv/v7K39UL3/rLZth0beHZFtM7qW33d+Uf
l7O/BC5RAp8zT4e8C9zmn/qF+EvI/1zHAKfEJ5zDP/ULoARAQKkzgFvydAd47v+kfoEo6X+u/YMi
QDcUnVXdkcBWx/mj9t+EPaLw0exc9DA8KZuaCZj/jdvjVLF6yIuIxDmUS33QYeKPl0T6UVjdjLoQ
VZH6PLherAcraPzOSXKsGNiWyX1Ua4TC99tqZaAE0rf2UX1Yhl9Aw9UIYSO/rCSUVUtZXrbDYJ7G
BkVTdMjV5utnatu7UvT1Y7p2XCLM7IKmVL6iVcC7In3fQCnj8Za8jkWl73PJIcC5ELfr4kw+rt+a
TitxqlIjepBq8aUxJitw7xgQFSEp+G0o3oV4LuE0H3XEYKZYiy858/YAMc2fY880wkULxbppi+7o
Da21WwtbnNWiC0FvL17+SS8Q/1jM2SFE5/c+1dFO/Y5uWO7xltQOunIskKLP/L36/McqEixf1i4S
QbfO926OQA3Tv5gZ9nCrSCA6hYcaPTVZVp/PapHb5I1KrwCcaPU3eQilFu1TKkkGGs9q8e6eqpq2
GOpjzjUzjjFvQucOA/J/TkOdi9KaVi214Dz6fSew0JKK6FdJadVS25jt7OYp749l2oTHBgUPpaCe
osiJ9UNz8raODSHL0kyLSN2j/3ekbrRaCLBWeoXRHfnxdtMXDHJYXmv7Ff6PIgJR9krOq9gnkvQD
4BFTToAQkjgShgkwB2AUuGTD7pjXBOdhxnmUXrobZACGc1KY+8k1q+N8H2mjf/YbVJhMHaf5cjAZ
/0mBk4pG0SQT6znB+1Yn57ApmRSdrdpAsKnxy0DxWSYdZZoaPSy/8m5SaSSiBNXfVdXh2B0pXTGK
o7GeVEA+vCG+TXG7Re5f+qeoRSjl61Wronp20vMP4Wp9cpdF2zm8VeQnPRAAGCWegKbkUNw8ErvH
EhLE0U+HwA8hEKewyhGVQoefqB27oIrZHbZy3RniTxv0hv/Tbwpzm8Lm2ILG18/1+951ES2Yg8o9
re7H3L2iZZF0gplcaoX8usOjNYTWniqrCPQRccfOXM4Gou+7SncJ1dJ+OjeOPkEnRCm/rkG8FHVa
g0RswbjJn8MhN7cCD8FyRf0MdoZjuwC59se1lxPkwyh04wM8cALXSQc4I9XSka7/W5ddvZt2IQXW
VZO0JqpDpX0cABqYow8/SvvejliWacWN061QvnvP31IgAtYQ+z7zS2bk4SIQVYG/vUWUpIM/juQX
AytiZkP9DB594RGDIOS2ZC80hyzr4MdYZzeHLEuOFFvJYqAx2MmAgizfenbyQyfwcVDi/auLT4ED
8wM4QgRPEVckND9sMo7TbEENKQkWwiVsKXmYpCvSuN01oz0dXYHdij5hK4L9NebR9BS9XK2LmeCg
iEA6w9BSnDCj9fO9Nkdv0cIDWo3+GuS9kxzHxDtmIy5inS3x3GMn54tExFL6X+n/JyZ+AqqltnmT
PgLeSL+pt9+TxssNUlI5OcOoCEaHWkZcj6gr2AISdjeWm8bU20Do1ohpOUWu91PK8vnYjMR9HUQ0
tcn1TUQzNazFRnRDhhm9PbnIPDTlpcxFWqxM0brq6DY2CgvSqkc9C+9Nq3G31eCMR1+6NuhZ9cXH
CzvIzBBWrf+wLJFxGozVyDcYIWKBZeP3a0iiX4rJHDVHbW+IYTlnoK0T03vw9doI1E8Jj31cLOMy
JWS1FyhljvG4FsTIMM3pX2J/J/IWS4xffV4JV2K2nPS9X/aknixZeka8NimPQq+1A9pnj1TxsRyB
W2rVNQAyHfGGBG8lDIqyLSEBiS/cvcGpJtGund1mh1zOjWY408EJk+GsCWh0qmUiQ7F1tf5YDCR5
rYrbgfd4e44FfbVaDY3heyOqIYjjGgEH+af6JKbbA5y2ZCYTECC0lykW2QWZHUzlznC9m/OMWweV
WNlUC1DX/7Tw3AhCh26zjSrs6oj3IcUl1G0tE2RbblUnkjrFZRV5cVn0obgM4KWDSoPyW/RQqpwS
TlK50HnMzZCewmLe+AgikfUKY8R/xBaWqX8Wgh424inaU3X/UIKIbXqzopThPZZTe0Tf3zgUlTQG
SLvq5LpMBw05Fqhti1Mb5FUE6kQT/TyzswVpE/vklhA/7Wb09W3PG38I/RpH2Mk9JU5+S8kC5eNp
Xs9UWpEORW5hDPHlSEFJb0LTjgIv008gObZraEUUYbTxktbGePGBKzVzINnS+kzZyokqqL7q/hQt
rEfVUouYQOhgujMGCFvqqRPzsuHDvMie2Lrrcf45Dg1ZGOQnULrwu13e8AqoRQnLbm/W5cuA+Oc5
kWFPLuMbtShlC8eEFAJJuXFDgXPP+we+Q7dAair/0c7TfeHW042hw2KPofpmhgH+skXKtUJNa3bH
rwYTdwS7EcDMcfqOqq9LR/BmTm0GloNqnljEYbYwSVvcp6IGHqdPJrnjBcExiNbhPL3kJNNQSBpS
uLmflizvAnsIbygWj6QG2gDiCK80mVI9NrVjazef8Mx9zkKKOrHWrfAnljc7r4MO94eJl3GzLskt
usyoQMUQvTxkynIpQ0UZ9QVziJt+WpcjoNR9vZg/O8O5q5bVPg2hEcyjR65PT9aX1o96Jnjj3lzT
kA66eXHGhCR0/uL2c3FXEOOZFBTKJEcNJI2ZGq7uXZeJG5FUAOOi+Isrk49riloM8VMwrmTaUUw4
4gA17iDElDJiBA5uIojg9v2OKf6u6io5Dnytqy7aks2xT31lZFtSrzoI+N54ABD4sSiXM3/ZjYv6
PkwmiJi9HH18hha819D0nQU1CjTTMMYaAjejiuROU0w9vnhODB9gSzKte5Rw9JeOMckbxU/HKtaN
n2vfemE6+xHB3bZNHRJCmJiu+A+T9P2uj/yLOt2zrqO/0eO8eohqylaoCwALJMjwMaoNijUJqqo/
RGPHS6dHl7k+gRGArh05pFZF8YXi+Wdkk/THMS5wWCYfMXs1c+E8uizzl8au4othtyd/IUsH75T8
kuveG51Znqxp4ef1w69eZZ+tPo0RKUrJYhRJvjMfnGJIP2QSiGqYOY6jBUUPb0HDF75QMJMmdmxv
U8/p7ewU5LoIHPaaDclv6aOPRtOAmF3WnHIsGiU9nsKMqvvSQnmjKh1zn8/WLl5xBEri8nWsKIol
KUNeGlNMpz7fInkM6E/kIDfHL97QW3s/Fi+T7a+8ox8A1RZHq/JecSPEEhptjzL2kfi+dQzguJaZ
pQEZyul2cJCpRNQdfrIO/sbr9/rqv6IrfosvZ70Zn4foEe/OS+z05BHECHwA9tPGXOKPlmduYVWJ
4wqvapMk1UNvwn2rMp9cNoAcRH1TC3ehDmmQ7gt2Q9gVt4EtE29r6n501rDe1Wt609vUUMyuhtOt
pZQ5zZUc5Pi4RHG6c5nppy08y9n2v3dRS0doUWS3Kjc7ODLxj8Css6um4xw692Na+bzFEGrygpqC
huBe76LtWg9ztxn8DFEb+5AvYIcF4s74dIUPkTRsm6jkUxauCvu7RjW61rlwcBN7FDqCyK8+RXP5
BkaA0548iByr5m8GbszGcOO3CrftjTsOr7qw8je9d76ODeUcpst7Tx8+t77OHIqCBGrQKTqEtrvT
sYpb6uKkQ6OmDjYX57qRRlvKMW6c03RvMWwwxbKR9NirHa4LtdN1FT1RvqkkLdTGPz7+/9xWJO2t
r9XJTJa4N4mOIumaZMoRV5/DhtmyXFeL5FdLrU5m9s/HDjHj3vDd2zak1J+tBHuq1TuiPkXokbWZ
c6sVzBnUZrUAk/f7rtdtquU4HdHb9Uh/fKxW1SKt0OFQreUpGwm7r3sKzcZejQT7Hzuq1fc/oJpq
MWb4AZOidzJmx78uoCJyPoR5f1pTFIbXuvmUyjEukWE8EL9kl0kiaq5m22qjWlz3uW6r0CpEW0t+
8d/2QWceQwqtf82dFBbgr93+2DdTE4Y/jg+tpzxft5UDWcbt+57/emaDbyaYR5aU1a+Ho7zT78FP
P6IxZ644f7oPSM5N+1In0B470h/XBT7Pf682C1qzU9hjZ6xirbGWaZTr5+/r//6Z9esoav9MKmD3
eNJPLgo2xOScHaW4ZBQVQG85Fc5LXMTvVXO1XCYVM1q/s/SPtKVDlGpdF4m0m7yuimbc5XSmx+sm
1SpRbt068N0R//1PX1Df/7dtvDFYll0Pf91H+P5jDTJyL6TOSlygixO35Q/URJZgqJEu/d8UJqNH
v/w3KUx8euAN/dcZTMhLVfv1e/V7DvP9O3+nMFWe0pJ2TLBudElf+i2F6f8lHPKUEB8N2/TxafqV
wtT/EjosHWhFgnylIchu/p7C1A2oS65tIxst/P9JCpPT+COD6bnIFUCiBO5t2hYiW3z+myGKKOJa
hGAKALnxUqhJziRfQTXnUa33beptS9WbN6n2v382yxe0Va+qPMr1eGp3tajka27IFz6a/IceR901
6Kb8MR6RsFGBfKY6Ofwv5m0RUQhRG1XErxa16t/ed0KvFW9otVntpYL+666/He66z/Vj1ZoZLQj6
p9cR2XAIi7LTlYs//upkpUwqrh//2z7vZwYGS1CNnBN6qn+OAxLlk5Adu0YPX8uuvpPjFxYV7Vmo
kWBSo4LaqhauGpau65kcfdTqyjijywFHfVttyuVwpD+r9nXH65eve77vLv/sb3/g3z7+Y1tUMqR2
jK0xY+wgB9vrkVQLF6JbVw7OaP3RG6oRWzXVIpUbr6uGGu8tOfSrjYMMB1a/c99v5fUu/nFT1Wqp
7r8X4Wy/oOuCmlvtSENgkuekjTBstDzUW2b8/9I4kql22fvjNxRvWx1VdrWj2qZa799Tj7Rha+Ze
7/U79Zwuapv6uND1S2PG2UGt5RO4kSGh0Pbbd1XTmKwHB/nZvVq7Pvxq9f2g8gQR7pt17W6SWkBW
YlC/VU21SEgvnYb8a0mB/QxQkITNVRntKpRmudgaLJoJ1Eonj+BWedweVbNHmrmKmuhEDR/FK8be
zdWUeehmCNLc/Z0eDsnRxXdQfZjIlKNqYZuF4HArDq10xwxlijr1sxQxm1/rZGZg/jvlq6ES73LB
hAQbTtkyVR5ILtQqlYZP61J7AWZl9RmJo20N3wn3JfkyYbLN0kvi8eC37lHIwoJyPY7cnlnYb00z
eZyRyttQAW92mUoEK5tsVA3YURloT82Mr3rx4ES+vW9scasuh9wzf0I1PVR+ckJ4sCaVH4KfMlyj
uNdcauLS/jG1Fl8E19N39dTdGQjAAt3g2a3l5QNbwUFarqqF9auVFc0thRBvb/uYS/YulukoZf2y
Uy5AKu3XpXtUv4KyJlct9dfEoC3HGbZDKjPyi1TsSlfq/jEW8sGMSgqSOjIRGCVwvTc2zOtdnZU2
aA/DxbKbvF+dQDJc0g49+/fz0lfChjjlCa0IlVFX4KR0eU8srcWUvjOOapO6Q2q7aoX7tSbhnocI
F2PtUrzUXRnt31eViTrMccRoEReEtGoAJwyjUySfPgokL/7cgKu21lMKpO6AT0l3Vp+ploWFp2Hl
OXZ0pOY0gc2ravlzDXBDUzlU0h+Bju21109IWfcxhQkzQ62aiSFNtV6u6ZPuZfXeHnF91UYTd03V
DFOZz5Mbva5IeJiiGyShmFZIY9isjyRcVsZtnlxEbV9tnIlH2vajz0KLMeGVC9W6rnorjBILcSO1
aRiiVyC9ThBXA4+EK+stXl6EOH2st4O03VSb4giYXIJpw5x5n2orp7//dbFeaWGZc12fBfhVY9bq
3fUK3y/TjDueum7B67zXjZMobpTx+fUq1aq6XmD7VBTHcT97bXhIcpKhwkKaU125ulxQ7mTVbbVU
G6qm3joummbKonyYXfpzI8Xe6fq8qqejyjp/Zzog40xVsXx/g+Vr7A/aoYhN/XDdZFnFHbUCe2/I
vHkqU+bXRbRijODa1DPUXalkebER44PyZlfG6JbM36nVVLm2q3UbnVpUuDAI8N9rjGoqJBfCw0hX
a5pxnycdjI7R9He10dc7Vz7zzoxuQuFm1TYtxmnbyrqe2haWi0xlpXsDw9yLWjh5tm76SujUJgtr
ZyJLhoIvo+McVe1ZtVwv4iEtMxx7W/dJnxZv45aes62ataPQUFAbYdzrzr5cSLthbC7mIoiELqeV
smSoHvD3ddy6geCD7cF+W99BdOJVU7e/lTdSLWA5sBH7CI9i3H+wdx7bjSNbFv0i1IIJuCkJeomU
l1ITLEmZCQ8EvPn63oDyPWVlV7t5D8QFEiRI0SAi7j1nH1SdwWSDlNPnDsmSO9+AV0E1wSK/KaLP
0Pvlyz3Oy5PlYrnaVBalbbVvNw6IZXukebVcBIH2bNKlJIONH7u6ZDzPF0sa9Ndty9Vi6TIsm8sd
l91fV5fbjDgId/ponZZrghF6JtJy6M/N5dbfjvO56dBGQh5K6RIIJ7rmEupoRjl8zrHW68E8qPVt
oVsdonKWaEIDP4F/LFhjBUfylWeJp0u+Z+k8lWzmiVSt5Zw1xHzj5+ayvwyVi5/Ro6RFQTlx7lH3
8yBTBQqvctlcblwuljDzZUtRSWtYcfJhEvjvxyxXu1vcitHnQZZdy63LgUZrHrMSnRwFWVv0CZfr
y6L660ghkiqcCmbezxOU4HP1/dt6fVlffy3El6u/rZz/693Z/AP6vOdyp99W48v1rzX7b7v/OFz8
VVsw3bjYNa08ft3lt1f5ecfPp7BnXHvgO2CJEgaYYpgHvbpnJrBc93WBcBPw7edty4523rtsLRdf
Ge1f2ezLY5er7VSGx9T8zGgXwRygvNyumtZESuB8KEXMw+2y+Xnr13G+nooRUaU3k4brZe/yBF9P
v2x93fm3I34d6+s1Lff+4yFf9xuiOds72i+NTXxaDL3zxdLi/Kerxpi5awZ4Ahfm++nzMPaHKkCY
JAL55vh9uV39p1Tq/1JM8MehlvsVBSr2qIWxvew1lvnC1x2X+3w+yz/ubzsT3IKFsenzFc+j7Ndr
X7bq5SS1bH7dZ/nXKoP0h9/+1a/7mFpgzrIVV/YgIaNyvbyDX/3hXmn4yG2tz7ZKYt0vXfMupchc
LJO8rOuuwwCGNgZ16jTz3MxepnzL9a+LzxurXIO8XpY6A9M8L/zaD0OQDPDlkMtBluvL7s8bl+vq
mA54D6ZV74ByDh2cO7LHfMa3wj02FIPhDwAmKPE0rJwqDjaCPM1pU0rbpkqumExuOVuLQUz9vTbQ
1hjLet8JNfZarQJ9vkzW5mlbu8wlFwmJHob8/wSSkGWvqQW9cFcc3ZkTumyFZWZ+bgnE1juW+vtw
Hn3qef7kLrOqOLcI2TH0aj2mKODXyknTOfVny4wPMEB5DPO567m0vIN5EF9utBQChTq9FsgstTs9
dKstVF56M1HoHNWhGdHUOqCO54sW39qBTDl6o4BY0aT+ar9nHUDimDlDpebqsZkvFhlAXdGBpY36
jm7qFx51YaQuF8ttFjMEz9BQsqP0hnw8wXssakNhoMCCRo/JXGtl/DJVjrPJluHYmUfi5aKeUIYU
xbPKKZjPeH4nzHletbwxy9ZysexIZQDFqPMJX8qsHq3LfKGnMC8muK/LuXERVsRLAv2iqPrcXG5V
8+g8itjdLkVD16Icv0oj/t8AfOqfd16UV8vDlj3LFu1kafBhFBUt3a+L7O9Xlx3LbVGJqVFxB9PL
Z/6rT8rV0YoxOLuzLXe57WvHsjXMb5U7uHBrZ43Z8vkuW18Xi+Rs+cyX25ar9BDn9cD8kC9FWje1
t+E0ttvkc7Uw713usjx4uV8U2OcGCd52EYwtyhPmhvnx66qyDJHhstir54G2BFTwS6Sy3DWMYGP4
6uiuf7tTatC7irB9U0ffQc706/0wtt0Rxmd3hGiA6qfQaOfRXqo9FhjhuicBBIWvbK+Wi7ZElt6Q
smSrmJzWgcakY7loM+pQaL6QA8+iruXMU3Zo9X87z2UEhGxk10aIj53xmCJPJ6Tml1ZjUW18XW2n
uZX9dX3Z+lJ2LFelDxfz/4u1/5tiLSAL47/FTl3C6G+V2l8P+FWqddS/WFHAR9JVG4/Eohv9pTZ1
xF+kxOvspZBBNVYjtPlfalPtL9eGQAdmCsGpxcO+SrXOXxS9VM0RJOxotga67/+gNhUc6G+cKaq0
GkwO09YMIFjCmbWov1Vq/V7BF4dn95CHmBwdMYIcogHZmWjHssB8Nwj4jJ13p9Pu0LKp69QVidfV
zkvp4mpFYMvZDRz0phLdoYRrKiv2Y7KdtgmYiJQ25VrrB/+I/2Xa5w6SG7e6lZpF3NEcA8awC3bY
1xPPyGb/VOjSqToXDU39MdVo3avfElDDG9ZGzqp+yAtaolO4zzQ9WE+kxGh1q29+q7X/E83qH94S
FMCQMEwTQS9y47+/JW7LolfrXXGYFNvdEydhMMVTzigkxl2hKDuLJCWM4hIT7WSc1SDc61PyqqDm
9WKJcmzkP20kHdzWzflvgitXqt0aLTjSqMLaOh1KkMC1Xkbbkof//rVrfHx/fKAOSBa0y5ZpISG2
aBL8/dX7oZ4CdI3Kgx/4L1npY4k3sttsoBWVNeA7WLJd8p5cIQxzo5wlNnbZH0TlPBex0qNQC7CX
BynAgT4tcRiDju/HfdskG+R42iq2MSbWOBCy8r2TkgROXSlXhK4Rg0uvvDZTwjAgVGXxtNP06TbS
UA7kSvWD+LN6JcnKKEElb2QxnMYueBb6dJ30gMrDwXnRu+DRlo3AhK4d1AkDagdDJYmjk+XcBCF2
2Vq2LYC/5HG6Sjt/2iudfsgUCAWRM1lraj1Mc4OV4Q5eEoVwvMR7FU5E4Vndx0jDs3TQgvG4dR9e
HDRxmzpQqpU2Q9et5jszoQBDF5W/2B8hpgT1JtSzfSqs57LHSKvVZbsqEoQSyhPsE4vJC4KQNmGm
ZjfmJUzbva2jMUNhhdQIUCJ+H/Wq7Pm20P0DhKvawMysh1ynpFYNGcYsDqJQVl0jUrsVWf4RINVa
6X23s+M8Xbuj9paMD0OXQIYaxJsTHjR4uCu/bG4i0zkJVYrVNAfQJRmu3czZ4hv5NqEycWExwGyd
uVFkzM30setSTMZWDQlRMCd9Z+f520SIDHJIfDwTualtV71IE4Jy0ZPIWc6267LQ2xXjVlOFhKww
S8TUlqOZs1JkPo5x0f22XGNJNnwNl0NJVLUCS8KB4VjpGzd2kPxoOjmNA3WT5t2vGkTSOCuaSVDO
z99oK9KKaXrb89Uu307FdBs4OdoCOX7LuseqG8s1NMgnOYrXqqnf7bTcxKJ9sZ3BWXVN/r2Oo1s9
rORKi6JLleC7B935jEj822Ri1PRREtoIXCZl2gQOfhjhn+QE/XtQxYsNm2Qo9OsS28q6wA4ZjX4O
3wdImdTIxZJaxvenRSFSwK3CX3VQw3I7UWJJGmitXbsL9eYqxBvToANxhv5QJ9WHrd8abneE6PNY
a/hcA3V4w9iyKVvMm0a8mSo+FgetUTGNK4KW+KXB4Eb39RqONinhYUuxOSezrghhhIlnJ7Ef0iSi
wjpdxTJUN+EQZ14YB+o+F9a6zUYAPcVdbNVvhV5/C9MO0kG6NfklrfKwfW2cvZEDByxsq0d7vq81
rQWK4mssJNCruD4nVuuB2Q6Y3vS9dpyfPq+lSkmLE8abUocStC4ndBueaD24N1FnvsR8nlocXhI/
OiVlvGuq8hEexRFV8Q3dxQ/f5B/IxZsY+wohfoJJ2L9zYnkduwqqnAB5gGLepQBIG4HQiK5kyFIf
L+uUdbss0H6Ad5gjngecASJ9bLHsWyoNi9iy4QyrEUzlqaigJeDzq8lAr+3iDvLLVksSjtEAbZhR
nnOy8AVpkoeribBwFDq2c0Mk2m1szRAIBbKx62mSad3ISm3DLI/TtYtsoD7DlZkDqAqxJpWdhlR7
iGeAXOq/E1x0BUvoHls/DJpxeJQAnL3JN2EX9erN5/MSAEs+dLGlrA/QI35LE9KV+H2PNdW1ip9S
lUUHPyUUMEbGPZKSLoJvXQkYauqGH+AxoC+R8rNSDIlW9saX2u28I3btl4REGWtw3/XGvyNnA3s5
lqvIJ1LBcV6dwSD39+QnB7t2g61fdi/TYVSJAis14nOkvyvSadhEeInDsgUypKiUsKS1K3Qo/fbs
uohCc06oDR/83tT2cdQedJ1TZthYmNq1YKuJ/kLl+ZA32rNhbkRcpV5ikxZnoztyKzJ+zZcm5RQG
YACX5JtKPpEHhOBqmoFJuVuh6MdtF4dQfPJariTSw1Xb2A8wkDDQa0yqx4nALvrUa5vhDX8/DD5p
PBlRuMfV12+GXO+3hjAuqaye/HC4sewOmE1uP2m1ipmv/h5iPgBcYHw3QH4VDcX8nI3Kp8vRZR1R
Dewa3fJOCveKCF7GQIe0gtB41amx0qPIIdCQ/uGidVMEC3D87DhHQXdbyQQfYep+DkZ7a5FGPATZ
u6UCvByquAf7bV25PR2SAOjCtjBIRdJH8xI0wkIznh0Alj4MSgHASh05vzD2jKCdEOB/ZGWFuQyT
A1JEqsCG+S1BA+jFvv4mFf+5mr2xrMVXZM7m2wG6oCFIPffV68ymDqDTX1x11UgMB/Iz1x3FtdST
HQXl+9gc4OvaL5kzIgLL3NB7jWX0NmYEuWE9ejOZiJAusq0UnQwVMeCdiJp8k1T2WTg6aTuEfZWy
sW4mh39QNQIMcaRQICHdh1FT3Qio8KFK7hbFW1JkpdFcQh3dppO58trKI/XU1MH3yVEf6KKh9W3d
gSA9ACV1XVFxWXWtirPDhDTUW8WPSJXAKrRCxZZTb0AE7Vg+HZoA2WbWGOS3mA9NEAVXnX+wh5Qk
icy+UUXPhy3671OEzL3UR2rG+mNY1Tm8cICeVHLXrW0/9BYjaECkSNOdkcCJkOZiYRr0Cnm1nLf8
qXlLLWvamXwlrrdmGl+TgfM8OTAjiyIDfq9f9Y0AHG96dpM03+a3rvHjgBO4uqNS+xKU7feJmE2+
SupLbxMArlCOtYT9HGjZfWaTst422qYutBe70uXWJsO0Een3LschL5ltN5EJ6wOyGzLTm77tXgUD
4noSBvKk/NHKx2HdzSljZVk8OcHE+jAFG1Me2tG6I+T+EkviGqLkgennUWmHBwDpZPaJdmZTziyF
FVEwhAQF5uPy3zE8rgUFpSwd08P8tIYltkj3753Y+lHH+PPHwX4i6Oy2m3mWot70idg7/tkay4vi
Vrxw0XthihUbC1dTOdGWGkB603bvU0cfBTQo6Ll6h0DF2Fiyp19Y94cmG+1DM8Cj7HqACAV9YE71
2qhD85SPfTN+o/PYHgFv7AdFDGsjHfUVoIJinfcAKMD/HnGql2u8JfFesZj5uFWxlZaotg7CWiGz
5lS4/U1q6zoIjDgCM6rXdHGMo1aR11QREWu2nbxKRPqgEXK+jSklrxNhfJDAop16RPNjiYB8iuCc
KS1zBQXxbCichzghwief0GY2+OH9RL3X5jDlKKeEGu/aIuDnr/UH5iXt3s3dH1FQ+Zt8mnkoMW98
0sOjG/VJ95IaNw6/wxxbQnWmyKDe5fnAQBhEt2WWYGRwFSAgOaTeLmtxMGgk9tYHKH74e3EK135l
eNKxNG8AAwaIFvNH2quH0kZuIzD90vzAvhoIz0r97NrOyvswtBPADGnjdWF4alNd2dVIcWh2ZcQ5
TljPU3/GWkU6/UvINRlCa2xhVPfksZsvVGduQP/76rKl0Z2pLFD9y05iY2B1UBHylp2fDzBu0moa
mBlRw/86xLI1qlO3Bdh0U7ZUpotedT3yfhnbjV0YTNZBaef+VDdbKkJZxCDPgpG5Ml+Y5UKfX9By
oOWqHPSbPIbJWs4Fn6GrKPgsm2TQsr7w5TpwnG/D3KXJQ+wURNDIjR3rykHq2oGsmnBl2Ha5i4Zc
HOzKRZsn3eDI8HFv0y4k2tx/ECZhP8vh58MsW8tTBEt5aTl2OleisN8PHvgeIkSVpMz2o0V9Ebsh
n1fZX0V1YB86u9+UWVCtwNHlB7dS1ZPvAsYjPXo6xwBXONebOASUeu9EYjrxlQkvFajUC+lv2pZQ
SJvzQJ2DBCpJmNLq+BySakhfH8e/DFyXX+V03w8MCkin9Ds7CFKvittwywyG2VyK6peQMdMTViGB
nwnz1sS/cIQ8rMFUp3w90jRY2xlgVggPmD9gaBa+UzJv7/N1ncTqBaDBxuqKV+YjxUEEcOSjsHpq
QNowS8w3JSmoo4aAQW1wwytQVjSieDZU98h81CQQOY3nr80huOo7ky649jEHqB+yjFlqXfmYRbZp
DfIoyhA4w6EQd6EWH4lKbFemOUVYyjg/5JKhAjsis8DQTF8nBiQnNpxVChPkVM7nWSgwgLqC6jYT
ojrpWmVvaMTeox0YrvuJxZSajTXUplw7WZQ6QqsKLtoQsVaH58caXxwAbeISd2kBB/xkmGrk711z
NSWKeyzIYfNqJctPucZMLC6D+jEYgfSGpEN7GgaitR926YttB7eAG+APJ/FAmEoXPPRT/tOg23Ho
yRXAwdkQEeMbx7Hrv5VJNuzs3p6u+YoQl6o3OYtx3O+o4Zlj2s6px5R56oBGm/Hd2EiKJ2n+QhWG
5Z50xwusn5skiaHIkUBlwnU6yEK8p4NNkJgPh3uABe3JJorPjd9EZ0D61EMDUrla3TqOUzk+KJai
eURBc7ZM9TsT5vlDoNT5QemgS8/x7qzqrZthrIw1ygmakx2s4VUeO/qVnC86VdyMvUlypaslGwJP
9MfItm4S2Wf7qB3IyFTkjev65z7W0r1jNPUpGPrH1E5pr7ieP032jUMJGsdCpcGQilJrH8JmCVma
3I0zZT+uTA17pXiJLJqwKvmWWwCFziEkXgZ+ZqBvcpdRVS1ffGYjHoOYcajN2D2k5DeLrJJn3COU
ZbNAHGBDrCPTQF+fQDCvwaQRodrsU5wvq/5Bqyk8oKsm2zsMLrpuQ/JOIUEOXXCMRJ5vw8z/3nSJ
vNMGgLE5XZIxxN82aSZvmDZ966oBUk2zg41eHIBLnAwkwSeTb25VW1vsno9ZRMBaaBoHux/qrR3m
z/6kJXd23qKoqmpYXCxB1Szy0PhRRp4MhelccAqoytjwXJLZZeL3Z3OgXuJYw200au62MEl/h61q
7tWJdTw+ARNKD9AYXQmVky9OTYdQq60IvA/a9kecNuEFq8k3PzOeOhKkV8NU7WQ/VrcV39ywDNAC
BoUHTtRABVZvqYG3kBwnJkfC16lDRK8G1h4YOsFGgUlXZXlwC1ft7ENW3ER5AykFcnYIl9LIlZN0
QFRoRhYjh3nC1OaCyMvyXRSnR6qllF4AqFJQIEFqhA/TJ+0JZGFe3ZpRdhMxpdHWxKcNO2usy7XT
GnIXDnO6hTJemE/H26LKnYOvEKjWuhdVlbAmAAkC3RvPfjJB0koFKI1Md3dR41pn0+o5y1T5uFNV
HyaolT+aSj+nLavX1XMJw/ahHVovocpx4+OZ0gcmjJlq3pHwXTOrSsUmx8FFY3NFoB1Tu6qomGT3
iQdJCtuU6WdePTjfgywbd1PflqchnTzbnLY6uDKPWumWDE9Ka5Z4HN2s2XcmHX/6HyCEYncvZ6BP
1eRXVfJY6fE1avtgEzS9j7ILxpE8ZQVCjymtT3pRq7fULFd0tfCby7E3WBWUrnu054tlK4quZMmQ
rJQKbvhq3hyqK5bAPqNjqByDjtCAscOK5cpxQyshBIk7IBpJlXymqreUbRSpHAFt/CQhatzUKhFv
MfXiFcridhMlI5wSrS2M4+cmwSeET4oyPYLMcSCm+RfCtA1vgivJ/IPfWot+ph8ScKwuC3hYsEDI
TXs8hjW+Ihs4IisMKKfzTcvFWLtPoGTTbdIUPVK2SJ+OQKK6X5tJUUYHtUvW6uz8H+eLZUs3B1jB
3WwXXq43I7HMapxmXjJLHQQiruOylbMOZ4Y/mwKtITBY7+SE/XCXNgqcNckfyDTniUtpzc312MKv
Cp/58zZ/mbp87bYY+zegkF45zVtrM3Ht3x67HGC5+HrAH1dVde5tA2dDDRGwBv16SGkznw2gL/55
QFgVPGS54+emJinZmjSyQd3yin/b83XdUSA48XNK13/+B8t9/nh9rqNJlsBhBUKeNyIsfQs67ABe
+d9P8Mcj/ukoX3fRBn65UaNu5Txb5EQY0DOD6uMXkUEE1WyMrYswhlfJ7nKW5eoAiVjAVnf0BNWD
VdAUXi7s2ctL8XRO0ZxvdOaLoQakA3qu2CCnZvFmZRkuw65lFB2V+zR3Hiw3K9b6/A3gd/XhUvKB
2gVHEPCpViCi4qvQBLNzwq8weTh6Colmoss9lDvFICbnRDY4RQEaC58WpFior0M+Haqu/x5mRb/V
SYoJ/OtWl8c8s2dxgM8AOZo6pwxAQXyLVpglvcrsHvHmRniO5H0U2T/DQl5cs/QCgzhvLXiziqRY
aV1yphL7s2q9uotuSgioRBVFtgcq8MCy+6WLMHvSKoCWYLxbc/ACBZ9mpVbKW6vx/09IVONJ7pVy
+EgyuLOTHAiWVLBL28jjVwScXxuF8tO3mAC72n3ei0fsKw9hOcpNqzs3SwcB7AIV3rT/MHrTCwpW
RpYunyvxwyF7joTE7pKp3V7PDp06I7OrPvbCsPkhYEGFxnAC1nvKlGCna8GrPv/PCu0KKL6w5U/4
0HwmiCHP1nsN87+Y2MyhxRsdBDlxQvmpB0jUZNkqKcFBmOKimy0Yp7URUkxPy6duNO9MGCSrQsCr
hUZQExfouXV00cvhHgzwIwlDM0KEzI7KLa6aqt5Lhbgt5m5J4ifoJP1gn7njnQys7tz5P+1iZFpU
wlwMZ5yYXyNAsozrMoDUFtF25p0wBEbhCg33FEJNYDXgpo8D4Dso1MCfThWTrbVMHNdzqUNAujBQ
iiAkFTHT/0Ap75rycUzG/qfO0pRGGhrj11FB2DgQVNn65xI8gdu5102O578x5un5WXXiB3IKcfYV
7r09eKRzlqZYk29/XTrm3opGz21eu74WlDeVj94trzCagZYOxJOMn0BoPA9+SJoHGIQdfugTMtts
Q2JhzOw1unN03fccS74XRsZLJuO940SyM2KDAHISn7d9aZmIfMng7PVS4zDu6Pk0k+aW17qVNCEy
AxujkMSPG4AMEsfRtqJgIh/MCxmrKHyvzL5XZKGtJ70r1vXeSAXudyWn5QAeGgcmb6DsYYO6I2tB
VupHB0jUeOcq6E3k5Hy32/SCpYp0rsHHOllmfBn9W72C2ZflSbCmpPjgIDvd2Kb/GBX2LlfrJxZl
B9YSFqhePjuhuhDahHmDTsX3JGJyfunTqQjTHxAtkzC5L1L3p9NDeu0K5KoJgCtjQpfmu/orlA6L
hL/BmxKJ45OK6lrHIT7ZVglGTYCto36vPxcpqeJFZlMISknMMGsL4fxQyhWnlGSfyBQaVoIRucWJ
O5Wn3uZ9c4OEBB310A7RmkKRRAeJ3j1XTG/IX1MGua0+/9aklbFoOUpTO89/Pq6adcrUlQInwIaG
8VUxqwe+8JxpLIRabjWnEMIMqwpKdpDgKE5PDI5FDp+lIilhICNkHcVIUkMYDRnkw6gnjqWZLEIV
9OBM6iVFHcq/zBCCK6OH4OzmnjoqANgCRu60zykUf6sp90BJTkICQVHbqMOMK0EETPu231RO8oKO
adoYWWWujaq891M7x0yRXpJ6otykvGSDTYOq53dl2RTsrFcdnT2vlzcSRAz9LzM7s1qhq+Xfd2J8
rU33g2Aziny19gpEvhr0jZ/5q3gafjT0IaskuYvcYmP3ubP2reBxbkjT7SL4rwmbnQNBpCJXfGNl
0EHsBCR2XxKf7PtM6bVkIr/GzGL8fKAGYYJ7sA8Fmtn532/syHPI+CkrYw7Ktndp6bNinkNbBsPi
CQHB1aZ60yhKv+ms8kMvw3oX62OwKdVDTSOtSjENBbqg5yd+dg6r4dI8mR0B4HPBvpl/kXl7yNMC
RmAbWWQ6h+AblQ89jK+StPio5nq63sUx3Q+Yd9eOG6zNjvwZaRCiY1t7d2iwm+vjR8kvqKLsrGja
UweAkvjcCNzMz0EZ5RqoKgFF1bnXaO8qlL4TvnQqpVPV+kmgKAU3SeuAisy6SfN9CCpkz8qpWqOg
U/EzOAXw2JAQI0ENlrRl81uk0TWOkw8j1dONmU5UBGNpw9fsbxFYfRD7fC0V89FOtFM28WvQNf2i
ZN2waTXx1tTIYvh9V4TB8ZrAGXu5ggHUz61LnEC4tvLaXTlDQ+TkvE6y8HYxRYjL5aMQDzTW5Jok
pIwT1cgXwlfJgXCVO4efJXycZmZWdHztfXc3GLj/G2WfKj8qFGvUDejstCaUXi0L+A0M5VOSXtLC
xSM0AXcgMdowpH7dtuWwGqS9SdqzquYl+XXjJjfaa5dIUjKFmSSR5APNLw3+X5XzGdj2P1goNUG2
y2/aiP+UY3PIv0dv+d/y33495l/CHPEXATZEJ86JbZjh5gjMfwlznL8wSNpCoLIxzc9dX8Ic20R+
o9qoeYS16GX+5aG0/7LZ4ZKmRD6cTibj/0WYA1PuDwwcBDpC5jgc6h+dpIY/AzFbvSZXPRyUw+hv
JkEeOYGVJJBG2cUHV7qyaOSlYQtUIx44XcUoFAQuAtLts9tUxLTlwfSLNKdKr0bBSmlyi8J6usta
i2Zuxe8qozOa6CAc5eiJXLutLF0QZx+9lXYIvLwPo3UhHCrq8Gu8NIMpEGcFY6kVqle1Em3gmTNy
5HVNSf+lac3kSk2mnYTffxp7iiMO1Ug8TKDwqWSsjKy4ctMcfNPYXXWjCyS26On4OOq16dJGVXR4
+aTav4+wJem9DZS66fHmPgt82bR3CpJwKrO0KqOO1LPMJP+KvhaTIM7jejuuwtD3RtN+LZQh3I4Z
lUxZpadSAWdmOKClA+JcAz9etZ1WXGtUXyoMWGgbv5uW+Y01IPVOVRL+IX92z4SUIm6q01NbxJCJ
ReJ6emgiasio7igx8ahKSWclYGYpoCqvO83c95W2Sd3eoCFAMayAmqB2b2Hr/ki6kN6UfZWlya7L
tYtK/WhX4i6caF+RH5t7Uib7lgLMta8NzZnJ4FXVQr6IovAmYzDc6NTvgGnSX0P4w6hklfsiUO+V
+yykLRvVCDQNmi5UCNrjDP8b9dw9u4BObsv2Z9xcXF0PnvsBdkvWJ5QLbf2jFbZ97C0C3ErAdYMb
TWeRtTsoLXdjJKkAZwJgcHqbxDxhp8WelaTAPFk23NTk+h6yRrlTjByCbZF8t+ZaGurNag3Rrlwj
JAp2kZ3dFV2BJwUAOQvoeC6Q+jCSbeMWdD09BytWvU6mH37hpsfYliirUkyoPSD02qb2HTnKY5T7
G5eoptsQfQ0fXTZuozHITx0NtSEvMfk+FUMB8IvCYGOAWkE2WR8IRq6ppcgrltz4fAAAKwbinaGm
wmKO/WlU++Ccu5q7af2x3TSqdd8nhXyGXDDWieekQevJtBDbhfnTBQQE5w3tkwlBxMRY5CGUQ7fc
9vtGiZ4SWdzXE/l5/hD0B72ut0pqMwHEN7C33FFfa0lebiNqzSZFp9xQWrz1It3G4XS2zFe7F8MD
uBjCWunvTYE+HmJWqE6rqN44t2qCvtxkRXlBnteth5ww+pYaF+Yd+0orkq1ZpyaFjrT3eozXV5Fa
v0WT9dzWI1pspgy2277qcXeJR8PHF8nsIGnkneIE5lVa3tp97JyTOJz5cTOqp0Mt3tk/kiCiEc8a
2Z86fUeIAwi7JnhXUnJZ6zFEIpt9KElyBjg07vKh2ut83hu9DTnTKCMLT1D1qrOOmJkmCZgiR9OU
NVA/azOMYvLQlFECba2bMVfDfSEosXZFYwFmX/eN7aymsiEtvDzFrUPnH8hN60wfuIAEUgrrOohh
z+eDlNs+aG5bs/1B7gAEWx3tWMpyx56HbN9ukWHRwCX9VtyV1zR4rkRT+Ksupyk6GdB6mitdr8+B
pnp5MJ4bFCxenphbNZv2ie07XlhMycaWnICEGTgbzZn2XRNfKwZLeUjE4Sbt2iMZywLNECZGJVPt
ddtfod0cD0MOGDwgfVcJrJ6ycHkb5ojDOvx99JNYq5vGtUg5tUeoUVaQcrxOM+5UaX8zffqaFApP
vfKcMs/bZm3yrAhdAGwMqdD0IwuLRNwSoUQgjzEGLwnNCVyPlLubnHOEVTyEqvsS9oO5ybVOeqyq
nN1QlW9BqZ/pqTH9TOgij9ImYNwkTiKB0dxHP0i97m9dN0d8NDkPWaf4W6E0zj1ZMdQ0sn5nFHOv
HLZWBA8psLALaBXQQZfzuNbS+0uA6ICbaVau8zPQImSfevsom0xQtv3hNEOzs0gulb2JkksZzF2M
nGtiBV9P1osr42uowXeUye8atfwunJafY5c1W7t3rhC0zT75tjmOw4VcNYA1TPKCObRMB4O1cZyh
WIftLpjUhKYuHVIVw3UkL61mP+ahNl07Wo3ERobKzii/wfSLTrGmXBl0W0kant6GMpa7SQt/GFMx
XMX2T20i9yl1D7kylqx/jcMoNdjZWntrG2nBhO5i+PFECDvnUD3xN9SHiRyhVQhELXfn9iPZx715
id2RRrw9DvgvyC9jwltvanNlBKIFOmTfB/140MlmuxARjarJnGuRrfSUVqHfoRItXDvTmy/y+JjI
5Mmy1f7sSvMQSMolphzkXTZE+wSg304IzgYWYVNOFJjXVZnf9npI2hJYUIhCNMnySkkp1sof2KVV
ask6Z/+IgAPdat9oo1THEfaPk1FgpprH8tfR253Z4i9Nc4pFjV9vkY2Ma813i5Oh9u+TYZ7VuFSe
YLZuWuG+d3YwbBqqDggYab6ZGdT0vMhvFNOiecB4G7nT96Rr3+OxFbtaxID4m3w8cVICGWgwjmfh
iaDJ+zFGw6mQouWJlqGinTRiyZqSWE+mOAowaQLjpo3U0DgM+C88PZ8eSpkom7ZJb7BPYuQcaa7o
hep7gfYQSlendsDprJEQrualb2wp1mGoaIeiRxqpydRiPcUNiHPt52xcphLyH+ydx3LkWpKmX2Ws
14M2aLHoDRAAQkeQQb2BMZlJaK3x9P0hblXnrVutZj9maczQUAd+/Lj/Qj8ZnbgNe0PfzJJiRwt6
4fTmujNsokWat6kSwomg4Obq6Pn6Sc9EGkag0LLOvCBxvjjS/NY2FF07hI+Q+0xPOPVucvKnw2yI
13Bey37LgEbdkM07Y5A/g7oNWej2xikccPNVW0HyNSPFcEftfsJkmo41xnZ05fLI1jiS5An1UxqI
ZfNzMvrSK6XyWVfrj65Shm3aMo2EKmvPztrPZZfdQO0oG6IhTElzUwn5axTXKm14JKRmNMEiQB2g
I6d1xTcJriwsP+IWSW4pKXA21Ci/aCyXpFh9kaEQ07pA2jXzBiyCMPul2VKaQGXiLmKSryTVM9EJ
sBHRd/swWGyxXL6iMQHPQaaHK01/SOQ0pKWVE+ErOJRVWvvVDAYA2Oi70HctSRy9PQthR9vMMDCc
WXHiBgDHEz/RQCKuSTVkdKFCo3IQL9lUe1lJ95cpot8N2upiUKDA14sgcWnEbcsleTGVWrwk+YkO
7S1OO2GnxB2FYJoYag1NY2kPeWIue5bDw2ZBiC6fKDxb88tCoJ/uCB0quWZmeoMkhU4hJLLXUOvy
KDJHjjHVO+CQ8q4LThHaEOeUGvBdioLaCEEAtSInAbw1HwKQdv4kiPvUKG6yoZTeVJjUlpW1/mzM
EMrxyqxEd6WjYQMV/czXIrTOqt6Z+uApVqOnOJioQQ4NskBhGlI4UpvS7cooss21AH4XRtTW0jer
8r/rWt5fJMeWdmnzqNzr581aSq/XojrfRULM4HiFe81dW8vv5lqIv79drMV5rRcvd8TGHZlxf/Sf
Pf3PXpsGJB6tFOne+3ezhhV9lUMd+y9/5f65oAZGvrqf4NbTC8OfPo1EP+i+39/u1j4O8rw0On6/
86eHv3cq1DEXqE3Qi7+/LQgyzcZVJlb8o3mydjX+t0cphRErr2qkWGbmH3MNSfr31v44gvtPpRUm
A9jKW39s+P4anUqUBI3UdNq1x4AZi4OxprLV7kOhUehD3d8o1xFwf4TaB/XNgOns9xtNQ7gx1lGW
qUHuSF1HKf4PxYbfQht/qG0kBeL1aeb/1mi4CzXc/9xfw3wwoq2UosZQAOPv+mwr33tfK7wFiVnM
J8D/kaOvst6UOyJM3bJneb2gUc4I7VaUzF3O7S6+cX/0l9egQ21Rrun92SBvOci1BmLPogNHQ84Z
tWqmKPN3VQxZW3XaxHsXupA1tlECDMKHTi7h1t1//fefu6jcb425+xulbiEhuWh+sFLShZVGHi4w
xIMxPd41Sn6/PgwTZLtSPt6FQHr8O5lt2Ob9S1akA0IpSs9C8wid3LAGN31/RzF6iBBDQ7Edmudd
1eP+6C9P5Rlu26LCj1yOdzWEdQ+ytov9O5n/N63fXBUt7k+jCqMDM0rizV264Ter//70j9cYd+gl
2366u6KXvL+WsX1N6EbmHSxm71W0bD+jSdpGj42Li/kRLdPT67THp2Q3e/UGux5/oIlrbMfeSTTv
uuxfR8/vXLpE9jS78PTm5AhWXFp2wc0f0n1+zEzHD24IJD5kdu8ddRv49AYq0Gz7y77d0B1139eN
HQnO1FGvabN5TUzniGTb7rUwNq+m4OmX+YsX+g0bpIp+0yhzlD+l3BXSGze2nx9fg1uXUT5AsLF3
cLlE/ntHFvzAvkk+KcCDz28jdfDdbhBE3mAG6dAqsocRg/NNCRTKuuVL6kSci1lxOLrxLa5PanHh
tCy53y7XUvvi9Myp6C7LztLekLudPuhEFtaIgn4H13VfgzAK3HL2cLxre0wsXSA29XLVDSg2UIB2
ogwwsDyz7eCUdaGbkamP19HjkkiBiz9TnRyzdAv2ePim5kzNAqg/WGcQYeb4yn6kx9702Q21t9E8
hhUwejqTwi4ZOSz01mmIAf/Fq48HPLVUr1p2y+xQpEdMvcMU9BIVvjgerNmhgMxFICXQrZPJgvmL
WrQseFSBZH0rfQzgaAFQ4a894uqyadLbiAhrjT84jmKZZxQob943Np2lbMNVKN9ga4AKTHuHrZet
K+Agv8OkZqaig0XoZWFeO4Ggt+IdwwLKi1PMeEyt9HwbBo15My/0/M1LFgDbmFz+U19LV/aJd/LD
qiFSb4Jss3R++jLPTvyiXBDEpWCL1YitPhYnbM5hYO8FjnSP6xANyBV95IzmD/FL7Lca59r0ox/i
NetsTtjwC4H44oOzk88vwSNREQHjcxZ99u7iRU/DBiXo+ce2fRI9F42N9ljuEJDsBNfKf1XlBkRg
7iiPqZNhw3hKRt3L0xep8ZoQYAdgtsfehmy0oQ/2HXyRLIKSJAaeq1MkH7pz8Zzhybr7pldBv+99
2E3ZQydvDa/MdxoRowocA0AHS1DMF7F5QCJX2ZDiaNle+Z6+6bfQHTpCGeCm0gQPvpAqLZvE7W/D
Of9ZxU7zIiU7s/NRjweZwaBIXvTqwULYJa2epBzb0oe2eOfrHe08eT0f6oXieNhsuOoSa+zcnaYP
IdtUEEcam0vWO6/LXvzyeRMBUNf6kDAbdVBOFTMnbV0GUgZv7xuMNs259pGef15c2DYOyyZFwW8u
f0XHiPumcighqtWJwRVGgDbWTaL6upi3YjlFLxwcP8kNEXFhjfaxm91aXUd0qiA55THwl+WEoCzy
7/R0WKp47XhQBUj5t1n+FkB2dP0nI7ltdrK0sYRjFJ4YlBktisrBRYcXe7DlVXEw2312P0tFivrU
c109WdUXqP+odnwrhz2/K5sd1karAUPj8ZNxggnZDxwbVH5AM28KDQIwbCT3QwYUc9VjnrdS/6kE
10EBpL3Ql3kACgTt+aMu3kWxw0j1Klcn87ZI+7qTQLhzE2eQ9MdXrASprOwG1uKR5PMTUfnzFUhO
+dK2btiQiG2496gFIlbLPYl5rc1170FIO+qXKdlo3je7frlaH+aFKyw3WFoQbT/xv7p09jmOHjWf
fg4eQ5JNeOI2ISyg5A1q3qB5fRlV91N5UHyEfDNnpVwfl5zoySMuh+EP+8FdYzcx9p2hxDZ8ad9/
EVcnFkWzu/Kn9sW3xhOXXTkWL9SZZpybHTqmHGlofSKBJt/omFCo++BWAe06fwHjcCu7xRgwJSc/
47p50y/GKbqHphixbgoGuavsGYTsCQJVb4Amz5wD6m5UMfxFfetRsgnd4DJ7dFrCJyJnjAf6rrAH
zpbRP7MLKh/WcFJzkdd5Mydv9nANmr+IPoRS/KA5rtRkWgy20l7y15kDo2ywaA7ybrlbvBAs0T9f
BypyXgn4bo7B8E3ApRczZSZl1AvPaucX38JHyeQueAPODOTnjnwBf42XSb5DCYvv58nHu3oTTr+m
wBW/OHX9hr0ALcCdxO24/nzySiWFsKvFuyXgznd4l1B937yS+1islkc8lT+ND4h3tvBsPABkfDNt
68N4YPrjOho+Jyj6HL944I8b7mpmkTRGVcvr7IJ5mIkdq8z7TKhuiA7SXniGqW7ajA2luFYyI/KC
ABmT2fKwcEUZWuwrutNOfmRhz3BobJPLAVzeJ5XE75FDdsSvT0Ye04WBWXe3r4GKbcwLV8l64K5f
mIlbD8HWo/GQ83vMB/6r8cEy7Fjxw9EI3hh5YEfxxYtwEp6lPReJf6/Jy+R8cRL024QR9IbTpJ04
4zzk+DksBj9T6IDeBrfqoXIjqDy29MD0oukbrXzJXuQblxHgRuAGN+PUuYxohRjlWwkhi3NlnJj9
tAfusvzIzyafUXGQuX6ODERxhlFkLz5TGc32mZ0eLcYMg4U1Kd8kVFJn9Yii7ds7XyZHyRnSVn4g
VK4qidv4yIUn+GQvhEFpz51Hv+TIkRED3pjctdM7R6F8cDRhbDOHcmY1u3NbAWNY2/h4b1rg4K7w
wR8qnrNDQA2fGPb5jpaw8QACeuY24roUtgJl8hMr6pZ5cocj5IYoyWCl58MOGD5nOG82ygPxn2+h
g98CW/MYZtk3u8XkzyZYii/bvsHS+tp+cVsHhs9VAaDElD2DKOrotm6s0+AK8Y4sSjjyzVnfTuZt
HaWqm0k+MFLGiegH9Y6i8USyoHqQLb6pxZtke+EjsPsFhvF0o34QUXjtn5k3oX2a9QfSCwC3xyun
oDzG12RGZscH1Qg0CGqOWxzg2a01fUZ9Z21UmSsJPN7Jjcae+5PwaFAM3OKH4oD7rbCOofgxUCvB
sJvPNb2nDvohi+LtorCE33UG2vWbGnBIe23oHOtPFe2DTDbdRHK006d5Y5FuV5pNaJjWICdLNuYk
0zk0nq9z/VbkPuDg+GPkwiMsMjuhoKDdhDCi5gCm2IGvP64nXyruKZoXj7fXLKeyiLPrpnKZVs3h
IN9k6ajneNA5yLXa4xfEyXl1SKcIUDl0RN6ZTldm8RiDGUmgNDGrTbUbeKV1qsoX7aRbe2jmGQ0R
yUdfuyjO1oQF/DoMzPJUNWtt2HkOWxT9zXPUePN8JTMXR18uT7hOVmTE6kHdiIpbEvzJXLk+j+FJ
KwFcHKL8F5KWwgtTq/EMrZRBGoeuwn0abmj9kNOsA+xYE0fI9cENrdM5eTZjFzNQazNeG9Vr34fZ
AcfWaWA//QyRxLe534m7wONC9z0CiN6kesyBRXGIzDPC79PDZJ4lEScDe7AwgnZ93yfIdc2j8Nw0
HiMNk1jJZgSgBbNCuCevt0456RAWTdVJjTeWC3hpdBaiAGEFsAEFMHlHU5AVBtnK5Ig/zdhXRGTy
nsbhwA6z4mBs+RFofdY7TK/kbraMffNTkTjUHUnSmTHafiuds8YmN4CeiQlzPzJBOcppmrdyuMmP
7dfUfucFzb8HunuoJS6PnbaXn6QPaC+uavjgMVJ84JpDB8qJ1JiArO4VFe4bVfZMnK41FekuULfG
D6uRWPBH77Wsu8lnOOAygrSLdcuSvda9pD5fDFmienH+uDSH1bJgl39U5W4y9ipgisaNejvC3xUq
9mFJL/GD4JJbuhqDa0tiiynEcOhQL8vjo0hCopza947bPfeZSMlau0d9S8sCnj+uf6JdnZFX+OKW
K5HaZ7ICVo6MuIPNZcL9SJuBRM4CkL+j8oWvyCv1ppl6PPgHqkNf3TfTlHHAhglxOuFEMOHiRoDu
0lOZbEIAFZKTn8YTxUeane2DGEP2/aC5C2Z5m9I9iTyRAiKpSy44gI3EwYU1ib1e4+q0xEbKtfoO
SwfE8mG0wB3Mz6ZyFd9rmI8WNCh4ZZAJf5owia+14EeqlwuUY3+a0RVSeNG/jHS6tX0iwKBlBeVM
ykmoD7wys/J+gZOpnefCC5SNSuRv7Xh6mzQZ5rPTbsTeba1fuk4Ueu/Rsqj8BIQL79A9Spy+8ESF
ddsD2HlL/KShzqHoiPgX25DsWd9g4KmLXuqYT49QaL3ofE9MgGezOPqwztw4xqOl+fmv8Hm+MuHh
h2DGB1U8JFR2ZSyvwi0+PTKzLo5piMMcE4U0xBec+WdIkf6xVzfpoWAatItXoUeA3w6egi2L7qnH
bVopMcfO9mICJVboRpo9D9pjS2FY3SS1n3fcSZ1ot/WHQfypP7Dg4FqzcorAEJLDQq5ztMfgQQdI
+jNTnPwl+FChSgk5hoZ2cgtP1He1x5W5VP3Ao2IodlXtjzQjb9JiK0hoWSfpIzhaoBolp1yV7Bp3
2CbJyKzIZUYyJPZhiwQd8WVCitRmKBgQSXFqxcJ4WxtHrTs3NNobxCIeYg2GxtOSveF5VEazH0Xv
CjtARdeOcaRRa1vRAR0cpdZpLtnXomz6h+J9/ADIs6CabKNesRwmm/XrEXsuqIP79sisLBcY4NnN
D/6PLtlFfu6uNGIAqKUQBIBZDBdrOAN7CJAMhA5MvEhc4ZTLG9SCaiptAA8+iRgtpD4RBVC7pkTb
ogPrYmx6rHa6v+r5ACKDYvuBrchRO0ZEN7c7hhKREK970oNP0z/hbvmUuinINSsq3JAzgmOmsQn1
D9ALm7p2Y2O/TapVzBUbqyX6bAXzKhorGXCHZMaH5UkeMZPJ3K1fQnhDJ/2ZIosLkReIhaqxwthj
4tC9doMXSB72xBKFO/qolgeaC7Aw1Q5IWvYUbHTBbrJTjNuNlx5CEnrrIhwOc76jjaE/hIfaxxKk
39bJJvXTZIOHcXQhmqrv6Wk6aKKtbPPUVbbKJn/ENcmOjhHhbAPCUDhoF2lDxZuogALodjqCu+Lw
YbGLDB+neQMzSPNnE7zXvgjEVfVLt9X3la8ee8zY7Pp6C87aJjoaF4GSgm1cSrc8iJBVbvG2F9yI
LFQ+5t8TyzvsjjfTU+xmnj6id/mmv4cf/XMnbsRon2zqZ5UzvmWPW3DQRxE8Ag7ik820+io9amiE
nub0XMqH0oSnc+NCYwVD9LDxMMbHL/ZobY2Y7ZQgMUi2/PIE42+NiSVusHvlXEES2Rlu+5a8EkXF
dzpkoS9xlpVdnBC/DyXCoIYNE6+vP6r4SY833MXSY61eMZOXDChHO1P6Jusy0fxnUmp2CaLlZN05
MFyqoaL9ztKJ6Y8MQRjWRUxeAvpoJkegJbz+X2odZzzjbj6aLhJZbpg77Q7AfkrMPKDWklFXYV/C
Xa4rLOdtNFQ6pz+ObwYQBHJa8zU/xn4OiLxH+6Z5BaNQIjqXOYNoh24lHGhmsaqipUOrzQQYhAmx
jUuduZlPsuWENGYgZEDPKtyp20GMhR7TGD5+sDQGn0k3WaHPbykSCtBMcDl2Deu6SA+U+sVdsa7Z
QZK4MRuBpyx4VDOE0+x9Mgpk3JeZBTDAdOfkA7ulzEG66xxtx5+0/lg1IeVh0Dexw+dsYO1puN2r
pe+BWNjxS294YbFVT5i/va/RO3zuaA3Zije9pd/xa/8D/7CS8vtG+tKonmysbToD8nUQhRHbYwrE
9DurKlsBMUEct06AT/Pa4b741iEzozRGic4ujhIaXg1m1rbcHikHyJRRIre2sx1tJvBBlA9AAJEh
EOVBdFTCJnmrblHqtD4qD9rW3JHk3xaUR538EfECKfGC6rN8QEHEqADjHMA/URyyztFFHW2p2Gav
JnMVlufIsRl28DMpJBcEqdkfWwXkKacROtm0j9/7jUClSFlXL9HLIPm9jPGbkzwKwJhYPlv1e/VC
SfWrSx7ItBDlVa99By30bKF93FISRpcCu3BCR7q38HFH/2TYjWfp1XzvBduvfZb3R25JxRtu3av+
jgca0OLCK0PNYVYCBR4m17QHvab5QAX6X5wBVoHf+Vkuf2k4lHfqUXmcyCeegYfLwyn9lFn3YjnJ
EIH54GFP7ODaR5MARY3itfoBNv3LOmn7hpU9dY0LcAHQAkp9w+PLhq002JNLqoKGxlofGeOrdVYO
jI54q1HH8LXLVCE948T7Duna7+DY/Yifq9fKXbOyS/BUKNuwu4Q1bmW2NKUbPfhVtyCP9TUYMCVl
sVfIzyY431+drSTOsoWb5+aGKxuu4MLgZ4m+XhaWjP7wAxcqe+D24Vcjmm6HadttJ7AIznoet0QS
PIyIJta5ru0nvOPOqfG2UEbzRIxMCxzU3OH2aJ0hTKzCQ/RV38UbNbaXTxpA+hptX6JXUqiEq8xm
0airn80r9DqEZoDjEvaHV+OslRvq4heFSI4xFcVPG/1i1vF+ftJep5/IrZQfymP5HOx6CA2v0O6f
GIm/6uQ6FDUF7Rc13BuPT6rAsX2hX/Qs2cYZEQgoh8I53QtnpCNyhkJwzTboodT+gHW5E37kQBZt
uMPbAe1u8W056I6+JzmjupHKDxBvtum466wnoxSOnRBew7WfEuYTa//7wz88expEz4FoWh6OSIoD
MhkjtZWUPfcC6uqYi+JPh3XB/TWrjg9YmjBRrS2su/IsEAkKMnJDSTJZxvkPYtf9nT8Eb//jg2o4
gHsQnxCWxNpl7c7dP/X7o93dvmFOtQi0JdyHv3w/lRtpFyL4uNoGdoKOrPD6J1yf3l8LqlWWPDK1
TwvMEHxq1rsYVP/+6F++eX9DW+0If3+kRDvdy9L2pmkm4L8mcmnUboMaSZ77n7Bet3F/qNGwl9z7
QyQRW8k1Vv/6dooOvz8+/Mdu/n7Ngpnyt5+4v3j/TJ418ZapBqWZv2/q/vrvp388wsVMdP7yTqpi
CFe3TE2/34AFzEbuz8tVR12qKpjA62//afP3wwYRiiOTMHNbtSEJJPc0tnkDvt3MnPVaw42L2Rsq
i4Jene8S1F81zYg8OvuiLyv1KczpecUJtatFeZJSgXx0vLWSte3BzdupokJ0hpXZA59oULfsOqZ2
PTIhmgk/zLQ7tar8YRmdPxfgKDuRMppggatVXiOlGR2FloUl4F8GC5gSiqCiBCe3hSNaqOLFiekP
uSRRMR5UbxikrdgAK0gDpOYUDZhslL5mYzJh6aPturkBgyc+VXesTzpM/OT0rFgSUbBMbuO4HPKA
9AxKSjHMm0TaytjpTSq5ZZ1ek/wtDMlTqHKMLN5w+doJ7USqmMDCHbPGs5qY9Up8idrcUyWD2KWE
1+VTNNW90WPzhp3CHqr0cxULn6K+PBRa6gXhj3GAx6AUrJsJOJZ8WZqidMCoYGJWasjF9d3JwBN9
oy8UdQLjYwIu6kxmcQVqhkxcU2ksjkBHsgKg+8osolnvUOuRbFIp6JTjIJyi7DwGxq+5m9DLqOSf
IElOYmi8hSkQVrlf/Cn9kqR9OGZf2I+hhlksJAFRC361/44K8wdt5OLQi8rgl+IS+VEce5WwXWqg
iZrGcrqTgel2xasxJ/TKpX1Tz3vAJMgP0GdZguMUy4+IEl1n9EfisQEdVeznlI4QtBMkb7y8S51m
1MnFCPdBA6pRlZ97yx/gEapIg5eG7PYaEni6eQipeXbaB6fpRwvoDw3XiyQnP1SyrWxCEmeRQnwM
nLGi6pFzzpRE+lUl/Q/spQOaDSrZHnM8KmU9ZwxvkmNnSIjoNFp0iBbTDjoJJ2ugs9DJFB3i0kMd
VurXAkutCbTHvJvf8qqhDmrBuBqUDJxR8UsK0eiLeuEwtuVmUstiC4nOn3LKYBqqJ6a69qlJLJNE
mHdRnfwsc0eVDXET5uNzZTK7zp2GzNfQTjgBJscJPNCq5rBpBfTYcjGrzohzvS9IEW1q2RQQSmU9
mcsvUy+VuzZfPlJ4v3aA+gawsmYDDACD5Xx8Z61P9yl0pAzkZQyR21LUX4wkV5K6FzjAn92sXwK6
0gvShM4iTs/TNByGDG0XvQa5O+ThBs72bIQ3ePR7FCzQBbIofyij/Di9NEhAoWGJbGBCL7OSOxl/
OPVZ6c3JrjX5s/4SFesbBYZhl5acrqlGmtCYcVyUAvgj/Lg1z0xeQ3DoNEy5YU8ubqTtpUg4L2Lg
gfANzoBfD1bS/UJEUsYJrL2hyPgMmrwBiAn6dq7D0zJon3oBfGGCkCrQEVtyq3aFRqRrMZc/kzl3
50DpL6lYmk66nAE/X6QaXTKpQUBDDYPvQBmT49i/ITpKs3H1X0XACK8LutvRLJmg0a3CyfLvxgic
DnNeG8umhyZAyA3zYLEYvtV2uYF2jsExsCzEpnvCZD054Cv3GuOcw8UaOxsEIGUYhIc3mVmnbvWS
STm+jtpyrgThJeLeXFUoEGGwKk8SqMjE4s4MZ3qVeuz0ffIxj9LrEAH/kpsu9EUUZ1aVMcgJs0J5
CM++AFkgpdVPiFoe9FhuWdGI5zzKyFTH8Fr+GprqZ9DR59FoQOZ7JVrETa0iBhStHity4PS60bry
kFFr0+Q1JaTjEszx3jL7j3Kh+6kJlD0FYs+2yQIqZlN8jbL6Q6va57oYz5zz89LI25qEduoTuqaC
+BqaFL1SCyG0+opFty9U1TVWkQsRCiaGxlhEO8jjb3W6KYjT26GiQ44oo6uMWSXQ4IyKvJg6iSXp
qx8y0GBtVRHWRRSZsLgXh+xLKE3snJfuW9Upb9UYsIdq+gOZxw4bw+iH2SCEBjQYjmzAkp/4ndUl
oqnwrwCF27PR3eBFfSPZM1+ljtG/hKDVVQvNqXUWBPZQermJZ0ec9YmbtPVbOlWj03bFRbnidr0I
FQiW/JeWy7LzU1dpF9TRe9b90KOFW12UR/w+IQZKiIUB1Eca5kFAriic6vYMunpFlVJQl8qZlU3Q
bIMxo1vT5S9IGP5AVhXTDHltda21OhXv6TzLnLEsIK/P43OsLy3ZqXUB9ilD6cPllL4nUgWbEdWm
DGGCyTB8sVRpA6MAMZZUzKuOIogJtneqyqtS0PsCiovPczC+ihMenrFq7hp0DJ1iQjwitrRXscGn
OBALRm3fUQhp0ieEML7KIXLLtt9bMBxDirWVRvaE8A6CZCkIglnXjkpCJb1j9RlREXPLPAFvFGTD
rlBx8hshGCsobB0NJaDdJNJmgPEK1mTKtlKqBaeQkqOVA/o0lPnLQsoZe05KRnlOiXagoJ+a57yH
8hoNvcXe0idB/gnGLCp95DzFY9/WrTeokPqRuAE5Ie/FYCEgxtCz4wAJukZKnBhwmNv21ZeU6v+f
Uva/opTJiqTjo/df2/Kdf43/5x0Vhz/b8v3tS3/jlBnSv5qaJON+R7pk6aaBL97fOGWG9a+GLqqi
jhuexH8yb/2dU6bhy6eZmijqqwqzbkBs+xunTBX/VbUsRbMkRTQ1S+EH/x/EniUO5x/Enk1NV1RD
UxQNVT1T19G1/rPYswTpdBDFsEQWMswug5h1jwE9YYSh7LHPWWRKaOPOluoA2P3WdIrPSwZQ+E8n
7T/RV5b+idfGXpiWhN2JyblYBaz/YS8G1EIWrI+p9GVW7VUavF0rZ0acpbO24PYM6vfU6LT1I9nW
QwnRFq37nqeKNE4jtVLlprH/+12SjX8+Mcipot0D60+2FPMvJ6aB0WFUpljs5LmiHZkJHYX/hSQ9
M37mXQK4aKLcWdJ2I0X+oWoGkHRN1zdIa6M8IDwGBTTovhipfGgacrwZwqaGBfSsEAEPGqIw+pVC
DRyfIOzOq0DbYMy6FcZ2O8pSsBfC6fm/PyIJm8e/Xmr0hBltJgPKhPr4jye5FkTsldqm2Il4ORwU
Y8JeHLVat0JQU6ksdUvUjv02neStVKk+PNoVZqaXXXVEuuEJirx8KWTzNZBF638Q2JYY6v+0bwx0
ZCqV9SZZx/ufh2HXdkmDwwVd2nB8DAAvjoqY7UpRn/1QJJtpLTDnMywNUtYOvRcq2PJY7zI9QhEQ
9Z5LLlxC9Pv/p/36p4GpS9yE7JUKd5ILtZ7Tr8/HuAjbf/sX6f8mojBVcttYgFZ20BIMojvZjyas
sCKpwPq5s+eow0ZXKhJfDseXKh/psBQUmRZtkU75EP0PA1NbL1OZzWFZ7H7+279oKiEE5QAE2uGB
qhZiq/+4S3MrsUwC6L1lUTB6KGIIB4RaXZGUGqxE3Nwy9O1kJXwAvJ48FRJaoxr4H+SqaA03LBjF
oJpo05eGXQ4CEM0pU/ezAn6hXMTXZgzh9gXNaVFATWcmGBQtVZ9QtqVvPYh7tad1KyXNSZouCVTZ
HQKmND0rPBJj+AEzkrPuEMw/yr4YHBPbCK8ty6PaGrSyq3anKeV71HVA8FsFDgnLUxYBZ2VsBK8s
m/ncFBtznr/jpJZdMdKpThoV5t4q5oIdjHxXZ4FK23FBWKIYB9Ie8+m/v0tk9Z/vE3i86N5L3Pdw
fuU7CfdP17zILewD847S9NjbupyXZyUMDnVhWQc5Uai51/DE0hot+ymYgDygxrekRXFNIlgtPZO3
3gnpppCE8GANqAvkxuzN9Woi2f8co5Jjn+sA2bUlOESB8VXVyeozMVucX8quOhqauiFU7wHrySgy
LVaEcuuXASZ8o6xeU1N+suZo2EWtIZ6Fhj/3R6kVhvtO76+DpdcInsw6qBLkAe9/ssg6S4FZ7sYS
uF2vlwejLR65jP0566Zp23aa9DSoxfwQBRf0DPpr0eWSD3dXelqAkN3VBq2kwhh5xnyGwbNsWiAB
MhgCDWkmvxK1xpEkhMMoRaFwsI7mqkh2qrqkp86q0pOs/Zh7udhMkxSe5CwSvWXpsx0T3EbUe7zF
lRqSvtwgJDu36lEHZoGCgVR2R91k7ykExScJKZdcDsOHPHmdBXrzTG0tZNJlPhTNIJ1BHcrCPCM+
LF5NrWaJWSGOJsF8PY4RID9VK409PXeDLLWSwPzRqepEBC9HdE8PktnP1HTi9tiveIxumfcCxRUq
9RVo9l6BPBN8FsPwbFalub9fIx03TKeOFGljjG3nKYr4rqFvtw9rgEQ4LWnHpCt3Si6cwwoZXQMS
6JFZdWfVRvyAHckh73KF5l8aPwTCED+ICf3qUqzPWF+iISTU0q0vjIDIbAIxADUhyXp41NArOtdm
MZ9HgdGCOAQl7Ww+ykZisPBQ6wdLh6pZKrhr9lX3EXdhcWwngCmz1beo36qQLjSWEAbdK1yhwJMK
IdimQZXZSJYcYXkkR7iiCkl8dE4XAx93qYucqJQIs+b0mIwFqHlNii+TGIUeohsUznoRXJHeZLsh
UoBRI/Z7DXTwXnES7+q5/4RtOF/7VQ1yYFVgpelh6Ttlu0iT8qiKtXCJR8rZ6zNFFZ+KZeIkS6V1
QdzP1qvWYjm77PrQMi73PxrKSzvLpHh8f7pYhfnHG6nGcXTDaLr31wDKj7TOqsnP5XI53j+MSTKM
KbNQKXPHppcbuDFUYRs+NOufLF/MHTcJGkDr07kmmFIZnk5qo/v3l1SxwBhglPatgsunaJk408Fc
uqVFZFA+V0XQJ6rweP8jJhrKJ/NyFtdPRCYI5cxceX3VyWgV/Xr/0+EBs5/V+ev+LG8Q/eTwKMNI
xOZ2oJEeR9nt/mcagndzMQqQPSAt2v7fKTuz5caV9sq+il8A7kzM6HD4QpxHURLFkuoGoVKpgMQ8
T0/fCzw+f/U5bv92R1QxSIqiSAyJzO/be+0G0YQWCartjbkCF5LuJ/AxFy9hrW4NXvMCn3LFBXZC
eE/2YWt4N6mEQz287lmqdkuZB7cC/BTYDodYBwt5R27XWKBbihDCq6nc13GLh1Onje2Xxbtbdgtl
/+xVrF6bkYNYdPXCTKybtOiRu8BsdtIM0SaUpkOpZ/jE2eVd0AfA4P3upgbISlZp7XhrbTh+druB
LYCUkgJvRv1jOzbUsnwPRUvrJYfEj3YD58VKo79iQSvYWQle0bpvrBUg0GNb+XTwnKraAPAFquZM
/WJ0kYh4ZT9ukjSeaAmIARxlTIJEoX7pDG1ror9MRi5YN0nPOFHp4MXlBnoBUh0jQzk3+E9hkn5v
DAipJoPvNp1bvNBUzrnWhPgQe7JJu3QjwAXQXdVfo8am7Q8r7WKH2ZMS/dUnBwkFHEVQDGP+nhJt
hqLRC1e+G5zQpeH1nLdmYk7abspQv7JI3rGa7x8UDeK2bS6iQcBUEl9xH58mAhauI8dyVb+5Qiue
uFKdU2NC5K8o7Eh3eIHprzatdRiYRGymhGeZuturyhiKfd8P383anNamqs+t3gdomRgkoGAszclD
igKJE8kZvnzXLbeSTkjHG7wHyfRiB4F5VAGcpwzi+CbOZglW762Ep7R9WS5CCb3bC2V6YP9d3ED1
hyZwLk4BGwfcrrMqx1hbuKFDcw1OvybpHjMV3mR+xnrdBRPHV0OAmrKgH1SA1DXMIApp8ofQMoTZ
AASLiBJ1n7X5IeqMiFc14XEw5KEJ3R4h5wrZ3XSWbXfIsN59m6YtyEST4kE4wsvFakGY2nlqyadh
QUYpppy79Vq4p9ezDuPum8qh+riDfxUUa4JYWC9xAAGjJQGbw1G7BS3yiXDIN17bOSAlgunilk+V
Fck91fZg7eC65c/r9N4alwtrNx3coYp34Yjwauhl8ihS10Y9PJ2ocCwI9eh3cUmOWuGSuFcEXFnH
IveO4TwPoLE9NIRw26Cn9lMNzV4EWZR/CjePl6Ivoq3RFidwuvlZeF9hb5DK5RtvTGqsXWxVXypC
xlVC2d5pjfcoW8PZW+MEad9OrRV5IP22dYzhmaq0PGTAjE+625QPkx5TYWmG6kJ8COKpzDY/8tot
3pVDTzjurb1RV3T0zUIt2wRVFjH0xo5obeJL/T1WYfyxYAcQK3XxjnzuMzoGpwAzktWQQ7U63Wax
fZHwQjaY3YoC4Ro+VWRnTg77P6IK6oJJQwkx2+aboH4q0PjlAVBJUdLOgfgtFk2rxMlL480UpHId
eteuKyuGgU7tjGbGWLlmuKWN816G4Ikb4mVMvtmoVc0jyB3QbKZKDwPBMksvatFUMkct287Yekb5
mFQdqop6Xddascu7ott2w1dlZag4yOcg0qH6BVYM9nrABTxCZgiXaCexOq9dIly32EwNCGBxtjLZ
eQtPUka1g4ykGXhYy7pmKGz94ZveFRSRRr5CrFJ83Vqu7fSIo2l+j8YnFC7LZLnhCNoZLVJlbwKS
YepBszIIIwn62FqBs+XaA9J53Sf2MYUt5PuFRvrNrMirrHjZ1s6Kw0RfYvhTsNsTU02XsFnBY3B2
euO5myoyMQWO7r4tcKiHyo1gc1CK7LB4116XXOHrtVrpruClwBxDr52HxrVqJZKQCuhRm4Oj7Yt1
o7yr3gK3U5O/bHt0Tnwc44FxA/q67SLoGMWvygpwM45O9Fy1KR9uND46eOSLSaZzhbjBpK91SKWa
rjgkir+TYBJfkqLDpamJznbtMDeFCrvVwrnTPj9s2w7bs84etzv3EDZcozorHl5aUhWgMK+6srdR
ooX9obCtDmm57Z+YpuqUIOP0TYb+BQpG92U49Y7aw8mtimGhY+BbQKi1D7rrWQevbtuV6PT9wDLu
/ozqe/sA5BHp82TEqyhRpBPcf1Lcf6stDlXnmQCEHfzemeohtgTFshXxLLJs+oPtjPS3wPeszErn
oeb/9KSerPu+EGtlpd8rFmSHbk40uN+73zhhFy574bQLK8iJJiqFqdFKSFG8dOb+/pJaxfuhbLTN
MHm/nEZXy06MZ82KjL2t2fofN1nC3iu70l+qDokAwAKUOQjAl5bIk0dQ+e+ijEaMwWfJku7JLC8D
3QNs+lx9cr94FolubUsqOA9aNxbP9+cQblSLoIIkUYMTYyqtydU0htUzbDcYtE15uT/ypS73ttvR
0ph/GGytLGiIrWgy0KOpWtmuVazuRJfY1o2nMUYwFdNKBgyMpayi2rIrDfoCgy2Hs+ibYyuC8oVs
aqKZjGfy0MCyj2DVTZOPU1WyPLpe/Cr93jnKxt25JnlCBCMFyIVD+dzEUjyHtsTfxgf0G7xzeS9Y
geEAoDTVP+jtfPq42UoHhsFyIz+6jL8Ly6Mpa2nao6w9ALKTIFiSPAZkOPNjp6Ap55CtvMT2/RCx
QDpoo4uhjTQFglJ8MLZa8ExTqdpMxuAeipCk9Y6JXdsPExAmboiYp+P5+3E4QgpzA7pJOtuZS+Zo
fylZowmQW9spQxrb1lNStNghOIkOzMs74E2g2el8L/mNCJZmUG2GujzrlIvXurLeNAGZO6HHTwJ1
D5DEjlaZcmc7fnrU2+Styu0ffiWCg5ZUW7rTgBBRC3e5AO00Bk+ij87epM5Yi7Hc61dmeFvwF+dB
8VFHiVUrob1GEmFyRIGxcy1UttGIJQpUx6LUo28aYBQ5CVRcEfq2jKVXZewM5mgdUFFaETkdytT7
tCbzw5lwn7rdK+k6WCyn95R+85IIEfQ1wBtQBncN2cHZQBMxdEGx9TUYirpHXt48MTn5Fs5XmMTs
N2O+roUO3rzc6njlgmSnV+Elzmx/Q17Hg9BpMcsM+bJPO4KxIjhq5rjrnRpleLcXtfjI22fm+VhK
SsRs08CsRlaO3EWGry8seKGdacabpNPkNrE5p0qpDkrkFbbx9svUnBZGRvwByhgfk+N+03Hgo2VD
VTl304LE3s3IuhGyekRNCW8Lw+X9JrWWdhXi0Yy8r3rie0YEaNDQ3UkXhYFpWk+2IhKpqWidk0RJ
I6pwFwBN133nIvQxNG1ZRMSv2zOWCTx3XnYo4PLkx+C1TOLn8k7qLsrYvQnd01a+7SoUGMj4bZpL
DxbBqvC1YxhiEa7SjuVQniKFYlMX5I8sJ9pVS00yEWji8iN+N0i6uxQC3VtQDul6riBnxdT8ZOB4
ZBiaU0d1j4y1gBZO75Rb4F+/egvxgR9Z+loCk75hwj97pbXLAXBTAbXlPktCk/VVaLzSTnyrWpXs
VcES2PR8FAse/U69rA81cbdPsTPPvrLqu8rANrFLTlri36qyw8MA5wYNAqEZdjlt6t6ao9wTn7Yj
ycQWYwiL9vhgOnKAKgEbY3SM8Kwl3pJeWnVu4oSs3wZXBMMPyAP3EI2dC4eBy5frF9VSl0aF+swP
t02C6mMSz950bgtgL7VTFE8guxZWBViwjW2kj/Sx2sLWNx0y4SL302OXFKi/21chG3EUPY0yDmFM
hgCiolavDmbZVIcC5heMj4p0NU10+JKb7/BeUa65NUQd6GaMe4xflng0EulcQgrUmWZfXGyG5ig+
CtGXyOgd8xAl3riNRPa9ZC61iTv3SUz2ibxFtYgtaW1ciRY56TziGPoOw/e1p6i81VSEnrTwy0cw
2gRgxEtt8tFVD16HP5x6ki88Z+XGlJSjnD5XO9kHM+bs3zlDjAOmc5rl/boRaPor9Btjx0ThmMPx
IPyETw+d7sm1e/81j1AFFuPN8QyszgE9RzG2JYVqIAKTirKl7OMnqXmMWwSl7RGVW7KYFkrvk0Vd
+/R+OaYfjKB87PL6HGsprpqIn9/540r4PsuictvXBFoQQoZkHWdTAy1fyyfsczOU/A4pt1MnX/vO
9OpabrG3KF0TiDzfre8htTWyP9UU390WwfEgrjmKadJOTGQntYsZKU10MkpYUxaInJPyhzslPyIK
FPuJOSB2RR1d1v1xpiNEDFW4+40FuBMZfqMCsPsCAfkvf+wX5J/8fnXveDBS+vDF1bONpLtbdva7
E5dYtc0EW4mNzT0dM6znZeptq/kFVKb2U+5GXE1GaHoQMBrwOfv7TReNcj3+JE1+Z4jFwGQN6lKr
domGOdR+bAu6Na3qnjKf/BwvcqFYG8kiKVISpYCEaEbtcti32n7SH+vUa1lpai5ukkojYjHs10EA
Lgk0L416f0rXsg+enE1V++mLcoj7E66x6WZyhLCQ8g0Bbryq0g8jIlfcq17vvLQVbRWvc+n4pvnV
88f8OjmIUPCYqa7faVAt9r3hjudwVASNgpBbAnXDoor9pOySvS9CcD4NXKW+bqlkjMRzmr5GRbtJ
URQPWrp3DWjcXmC+4F7KoPLtvXz6yc4Gddxp1s4EGosmImpwIo1vCCS8cx9Oxibx7IKF4iJSs9Cq
qnNWgKO57HKXsm5CZaVNgvzRiuqTm+fZoWyzjceRvNRE5vEqNYOfQrkQCBncKX6z07Q6+BnFBl/V
GGbol8F3zc4GlLFb4bn92mGOsAM20D2hNCPWyZqazyFGZo+RvptIqnKcEPyU8LOtH4bZDZn9Icsi
2N8+1TvQk+RgIbI4c4lmoYR2rmAy/gGu7JVV1yJ3BvO9C8IneDHOV4qFsyPwTmeMQXNvdMcsiMqH
Sozb0qztH2lmzF7g2ewkKKQnbfgM3JrKIBqyBQtq/KbQ73e61sMeSk1MiL43baaMoWM05hQArcFo
TmEyL/oI1f+wocRR7+ts9tiErX0OyoBQiCSXSyKftKNTaeAHas9cstj/ZZT1lgWlvbNLI3oInOwx
lp28UmxDZ6lxiQfgfbBYwY1AqF+qxm9X8yOnpB3Xpo1zRgomMR5NaPnNFhfXmF1D1giLqGUVHFSp
Iv+2yzcmLm/bx5rQMjN/GoLTGFkOejCU40KzP6F6jTvrezY0zRlerRwGpLGW0A+FUbBhPGnuUPXh
cy8659RX6cmNMnWUiYcJWww4fswc0eF4grTYPump/RGbTIlNiDY5Fd9LJAhL10MuUnJwYdy2yAS4
GCMRc5eDO/2sSXLamj6eBI3iKg62MFvbggYugYNrAu0QjQ+qPhHOCYuuhw6koWDp47Hatu34DpKd
KTr8yvO9LAWQdEPbyH6W4qM0zGKd5TmXsMZ9s4u4WIZFaOwTNVlUMYp1q+scYwNwzjiYbmoss60+
9i/srXFnZx5roLib0Ee3swJp7PGJtcAfAjGtgeY8MUQkCxtd9hRTHa5zXo+G8pvXOJgMaCOVo2hR
d5G3M5TWcZDvTps+ZlZdkROOWDKzg+akpSjLTC5pVV8PG2t8Hz0QaZknjkHcrCw2Lz6v7C2Z3B5s
pA12KrLP2dh/CzItv7Slf3RCiHtGb5MXMdCyiZGYeUWiLWLdfoinoH6cKG0H8LlwAMHjm/IyPDSq
fZ7smEq69bM0hlVmYWrpA43JdoSUF4HkvFKHhFdqLvPjFIq94Wxs2wqWQ998in4MD5NmKfD9Q77t
tnkFBibNh/YUlp2+SAIqadqEqQSYmkHQzlIUAAfvlYM6TQG+NCVgKowMFSRrNHgd3n+3lNuRLNgH
0zTPKnWd9+oVXlpq+c3jCJ6GeKH4JRh0dSaXRT/EDbL70hSrYZzN3uRsnXxtgZ5MR6sELkQz1Qxr
NfchBb2+bcVmInyM3lxRfGO0ZxYuovVkRNn3hqRJpfatYSpg3PSamSThFBCVLx7BnjHFpfN0CWuG
QwhX2jGqNN5UDy69RTFgqKDzmb7ctnUbryWLkFVAVwJ/BNuPia19CHO3BcXqvYL8LzclXPeFrDLj
1THHJQMPv1QgywpJGITkLCL9MPjRF1pHe10kiFiz9lkNbvvWjeKtbbjCOuhFN6FkF5uJCQyhmkJs
0OG4COnPjymtMUiVxiafU7B6IbqzjQOnKJj4RZgTpqBwdt6Q30xyUI9WTcggSmCPNC7SlscUTbI1
avETSXrGUrkD2jcj8jci3CDgXHSDs1Ws/w91E+KI9khRy5kz+g2Fo7jTmw0r3PJkaaLdDyFVUyuX
JxXaN5Ga7Zax6karAl1ylqMSGuaphaxo+OpuTX1J5+jT3SIFdYfgb2h6teLqoOGxCGIKJz7QHC69
+3taSmHGhMWq8SiZUByN+UbpjMhV0B78nhlhIdzyoaUttVc2zeZCyWufJlj1Ik0tsU9SSU0PgQEB
tu61X4mPXaFu/eJqELn1CBp0Y7nvwhqtK5JQMmYp+jd9/K5Ehzw4kdXRav2t00tsaFPk79kimFlY
JzZjYWF9mOjnuQ3hsRTODilhPYcwwNqcVYG5KGWZHQZNZ4GYDidovNMiFKaxTCy7HZZ6oL7sqEzw
P1rm3haJu/OaWxrkdA5k5C9slO8p9OR8otyqc7dKAsBCcVGsfEoWqK4YMPiAAJJqugIkHsg1WU8U
/ZxoNKFNBt0uoi4EJR7hW4Fca+l3FsYxtBQoz7m+TLoPNsBsiv4cImsEn0MjvsuaV91Q/TbrYfPT
0abFlGRGf8L2OHkMyXHtPOJ1rB+b+eY+7CScwehQ4q0zPNK0ZK5egtQ7O3Ob2hxkfbKGRz2wwi0R
g+FDlCHqGUcZQwPinqO0rzhn0Z01vb1Fn0dv1OuWXZXwnJ8RZ9XVRzNKNi7T2ENlAygpiDPYhRFE
ojknMKscVqCe8ZpVCZdJU2CoNv2IK3dgn/pmICQoFaeYmBWvztKD18fhrhRJt2Xcg+g/ax9HxuZN
Al0zdIyAFXLqvbRSnbKmEu++MWXLsLezlZjkpa3nNKm0BVzEhlzUqgQIVuXavhDJ917q4TLuvUOR
WQRQk6p589A7M9/fO8SSXqtGHhRxd4fAwswURg6UHsP9JIar2sDS61caeJ6QvtH7gIl8ssGlVkxJ
z7Igj8UcIjzMFpZjCijEHToL6eTyR9wT96xSugdMQjOX6l/aahW9TZ3KzqYzsCSlZe1do8zbeBix
e+auxyGhntCl+l7KqnwsRf5IiX4Vx3rxMXTii8zFTyvP8q3v1eO1oDxNaeGqCkNt+4bi0v14uB8Z
vsDyyJRjVTQEL+hp6u+SAKEkBzdHfB2/mhVwA5dyxqbOzOopY2U6hqA8hTFiY6RURh/qexfOuEau
Gw8046tjEMkrDXCxBApO2ZS125rKFss+2p04/OrnLk7NXZlTqYgGvMBdlQ83YtS+tBqfVpQkYsM8
U3+dWmat2aQjb58HYSOnq6Rc5nTW0Hz2yFJOaVWLzUio8XLM6GwSXaRt8OZYp6l2bmGeN9dMeOYp
NPRbXD7Z9P9f7NhSV0zxVKgzJTdh5CETwD26N/uiEJQFuHt/bMz2l/u9afSq/f1hOOJvJdLb41rX
cElQBL0ZpudAJSFDa3+/yUi9l1UMyAgJhumRHwnejc69SMSfd2Pa2rue+BSdGIP7jTX7j7x52XW/
J1rF1SNvKIBzykcPkWsQ8XKnwdEIhQb3x/0M9TPQJQMpsq4lO1/55E7OjqT7jecqLPZ2eZDNnPtg
tD/jJgWIO428AQHIGeYeQHv3ezLObcZw+1sElxF3DEUzSNnz3WG+qwKdD+owGoU14Fj6ysVectHa
T/PN/eHvGywwalXG9GqVhZXp/gb3N/zjrf7xXGV6SzDf+TZlATYtkhgYgjX0t/vL4vtz9zdAm87n
uH+Ev71hXCDOQsx4K6mR7nObLEPcbWG5/+Px/GQQElLaI8pYZp2BszbJyJWckX/07sAczvd+P/RD
jYlqAHLwr8/fN//fnvv98PfvG7R58AP+452TAN8f/UFwd/MODH/vxftjTUOP/EBS556DX9C4VObe
Nytzn/Qh0bUNiSMlRedN32OpYV16f4Fm/vD0uoDPMAMNvZk0eH9fZ8qQn9/v+jN58P6T+z0ZQgIW
UfP5+6n78+78svu92nNrCIn57vfb3Z//4z3zgcKfOcP/UuLo9lTwmn1UA/y837vf3H/QKlbgSUyw
kypePJqfu6YIqeB2drLyZtAgOMl6z7zoQQ+wh9x3c3g/xn7v1iRed/NJdT+TBtWW+/tNN98zbWzP
5aTClRb0w74ssmGvU56nqMfD3zf351Ly/3aYvMjqbgjnaUg8Wd2/SBBxktxvRqci3C6uBuQibvbq
RR1SJ/QCiUUDGZ1L9TDrmrAvG3G1dmysuERuUhgQ48oFz2+Qigl946q5GHFpN2+IFRy4RINyK8uf
qQpfZZY9GzEl2B70C638B0rneBADiexg3DBB0w+uxRJfxnIxssIjHKR7TZT+CBnZJdU7hjTBeodG
+Kud8wdTPCtlyzmtZfk3dzR2XQZMmHCWYFMbBpRvqqCowE5xgJuEKuhNL63HRo+CY2AG63Cai83K
P/qxHe4dPuBD/+CM9Q9qcfTKaYw+IACLC589wxuiInioa+hpDbCRdCxNqpt4nxPyCwpm2jvfNk6+
acKmaU/D3F5tsZXXdvSIX/JgjrUPN+XQNSU90nYkgaj9ZibVhYrZpvVfpQjkMhzdz8L61tgpONPG
29VB/MlojVmh5/sEahPBjkeqMH5OE917M2V305h1R899CArrVe+dD01sRI03anCaT8xbpON4jkau
C/0Cv46JdRrp4IQ6iwUu48rEA4ntaKFaYCBQn1ctNaBT4KvvpSKOrm8xF0h92OWILSI6N6QA7Gwf
oKBLPzEYmcpnJiyAAnyWRxYqYG26ORRkEM+vewqoZkP8GXqUiaWbbJA6uC9JYj9Igy1XsxLb+3q3
Iy8cRz9s+3URJvTPPfme2xvdY5llpEzxi8pfE9n2pOD85SNEnTRemF4LRIZ5zbIB2MaaNqldEs6y
gEYgkeOmATkHsc3DUJYtHSs67bquTl5lvIwNBnnfbtoF2ohnSlQnvjsko5E8NcRU0dqBCTRUnnyI
rEkn3Sm7cXb+kg12WuqkEWa3eYJP8i4Hl5T61p9MehhGuJk6VWLCEz9YQNScsrrEdxQQ4MD8MF9S
l38Y1hhqvo2NQT5krn6ooses7YolCkkQnJYDSCOVz6Nj/fRtf2n1e8DasBkatnFbCeKU9BTIVZb6
m2owtyYiL9B+fgQgs4zXhCgNsNlafT0QBLBilqxvsjATy6rMYX8Eg7cgyMK8DrNLpRfZYfJC1ABp
al2nTNZPdNXX07xsuD8VxN5DRRz4s8hGjauQ5a3qcnrXfd06pVPj7BwigBaRSbmA4ARnF1iDc9Xa
sKSD7os1fUUEnZZ/HVAX7zwWiQ95mXGCGmCIM9uac8hMPFp8g9ossifTzibSsgl6rjB9aKPPjEdw
2Hho/NC1oFcyaKNRmai76zCM0bkrolcuFN31ftMM+2GoxUsE4crnnaLS+Fm65NdK2++vjllR7ScQ
XIumr0TBaNYVXnRlaLCh0rVR+DpjVeJtHWeaTxNNPQehsw9N45jTmHU7C5bRhLfMbPDZp86z0RjO
8yDVekym7iJa/aXMqs9QpB4/AnAyjEb2aJuwIHtBNLkrY4NRAzBElRNRLdMKUJVXbXKzNqB9UjjM
M8JeHP2D+Q4QfcqI1P0GxXTR7I9OdEvJ9mX231crvx44CvorQg8wF10PgMAloqwvmBYm4kQGk3nC
jGWeMh254oCuYW1ro82ZHFkLqtgJZX9noYJQHk1pPpVdR3fJhh1PuQoGkfbNIMr2ZDTucUB3tZ2m
Ui3TFGgmToliWalmVqun4Qp9+NeY6C8oK8I7KjbEg/RqE/CB8evFgugXWvG3VI79kVS64hRp8vmu
uikrqpIqF4CAq21n8+f/ubJYzo6Bvwi3XVRXjmHh5pA2BNi/OQqmTo885RjFNpZuvCXiGmhCinsH
zeCri2jxZUjxA1bTuLZmccdgN+q/+Qj6f3J7uATpYRyRlsSyK4y/ydk9cmrbCEH/NgWb7fqt/kgO
eL7UyPVZciF7T3Tm5wgCirWHKepsEhbm6SkcgiLvFnVppCjjgjkufjyKTqaPnRtcG5rLO5ar4jyr
QO/VqH++4fRZ0f63DecSo4R7Ah2+ier9r4p33AyJEeUDG85rbEJgpbsLOv8sDbCViBfMjdXhAR46
CfCLHBKWTfH7ZGwl5jnVj0e/Nr2PAfKZG/6wdXHLKeZQ/LG+EKhYZFNUTIGpxlxIxsM1rtS0/28+
/38yN7DVYbObtuvZfI274Pz/EpSPdYRnRto5Q13G1N3UyM1rar6EVdFkG8UOVUa2QPLUrafEeets
xfBgniISxlc5OT8rtP3H3v1hxVG1nWz3zZsrIIRTvHPmXSJCTzZY4HDypSFGzMg8m03SLu5f4n99
Dv87+Movf2zu+u4k+qS/VnGiNX97+O/XPOXfv82/84/X/PU3/v2kPqu8zn81//RVm6/8/JF+1X9/
0V/emb/+H59uTvL6y4NV1qhmfGq/qvH5qyYF6U8H1PzK/+kP/+V/ZgFz7Pl4+68tYM/AWb/+ZVcn
H9nPv9jA/vjF3zYwqQvOe8OmVsrAx5n3pw0MhxhJX8KTf/rD/jSB6f/Kb+DTsV1p/4c/7E8TmPxX
aVpCUnZH1Pf/YwCznf/HsOQa1ML4DHwu4+/Wm5LqHpILL99qeAKY74ffSWq0xXV0G30j/PzCwr1Z
jUaFCxvp7EPvDTbKuWjHTESuW+pAQM+CFD1kd3WRvSjdenMpTLC4Orp1FENnfKjj+CP145OTI04g
fcuNYBFi+p6vxOqpzBxS3+GGWv1AWxxWjgd+q6SGsKE2yalqU9IsQIHQu5zIqZzynuBFgliDNDkT
d8kEyM256BhMeMsYb0jSils7nZxqDgci7GFB4tc+NlDiaNheKYggb5TWL9bahwyMa3znHombRhPA
yxpyAKhtEE7OREsRFUv8Geyu6BdCFlInaudcJOBE9EFe4iTZEif0sxudZeVRQ1N1j4S+NhEUpidE
e7QLQDph9Sqr9tqY/O2oXnpO+tWP4zNxYaspDL5GC19okwEEpPgLz44q3YtDoAVWeEA3Psqemq05
u+GzrHvqRXJSTXLKM3PbUvJ9sAhEoWig9eNFVc6Z+FPEJ4SUeuLi+eIWatbWyMaLX7YPPckUqbxV
Wr224mpVs7RRdkL2ifolwegQnfqNCIFn5bZXPbTeWiCc6b726xUSzbNjoKAf4pMdRx/Smshz42vG
2amX3XMo/J0e7Ly4QV0MeFOPT+04XcxoPER2v/EqurCe2lcRdL4pOikXjCNFvwIRFstIp2vXjcnq
KndIFeg3FlHxEm1zrwv6jvYbqpu1o42XWajQjN9EQiHKM8NfaHIwLCM+QF/NIkeCLDG3fUa5PiJ3
XKNWxhyWFgJ/Oa/xmyeDZOAtUBUab6z1PljyH4N+RWz1pQitbdGE+whps9SDvahwrLCHEZHd2pr+
zxT/MOPklxWEv8pmeJ43Y6FNt9LloDanK5LNKhaftKbCB0kHXAyQQCgpurjkM6xjYKkDo39G5Ea6
et4f6B4BOdMJsDa8/SBhoE72th3VntTlWFrnfLLOesgWLIaDDM1tEJCIEya/3KAhsHmgsTMYSJlj
aLbTbT4mp9LaCiFIpVJ73xo+XTIoXXc1xMPVDsfnvjDfQiNG7yzx+sUkAUUf978xkj7BpPBCdRV1
KZ23tgx++bXLMjODOzQkH3Mv0jbrlcleCZ2MjsQiMzn+mhH0NVp1od6sNvpVATccDTAYTrQnOeYE
42RvcJ6no9r66JZxd92GqVykTKwGBK8KY1DcN+sy4ljVqpc4p/w4bNDrPJtJe6209NTNw4H7Ywin
mze1z70Bamx41tkllZ181N27Nzb7pp9uTjnd5j3YihHhWnwyw/Rj3jDz8SgxFDoKTlg+3eoRuxuy
m67HRspXAqewHCzWxY65tXR2jVZOl74Wl0bvCQckRTfdBUbF+1VLj+9DTvsqQinR99ZbPdChnqwt
LvMfngS+x5jgm+1Lq4XL+diO4+Ewf7YkYCxDSXNVEprCxHw+yk6RYihoQ1hHVouymHO9Tds1/vlf
g2mulHqjdLzC3n3VZbOeDyaP1k6p9JvfkPOa3hq2lNE5b0OB2jYW002Yu5r4mqCo14jSQbhV69xo
Gaani1PRZrOGayqsJR6kIh1wqY03J+o3lLsYZXL14Qbat84LnnAJWWezEp8h3W4F9rijurwwhH3G
LvrpEZScWfRrrejXHNGkt3PUX3/QArVqxn0e2GcMGIV2QUh3nJ0ldo96RG+25RTvE9c+m1Z3nUpx
KcyHcpjvWlsymw6EkUfxk8ijPVlE21JPTmnJZx84PcaQQ4ItbSdiUX2vjeqxbacDq7ZrXbN0T5yH
yB8OEyfC/J9EAERuew37ERcNh3m0PJRW+1n7w2Xg2KSbfy11TrHILACzTqvKsbbzYKVqTquJvDJg
l8lcLr3OAzZyUjKjo0ePK1sTTYD204+mLF91/9amw9XwZQhkYPjUw69aebtgsM/zKTmPCaihzmHE
vuMkqnXOMSmVWnSB+9a2aP1l9n/YO4/muJE1Xf+VG3ePE/AJLO5iynuSRYqktEGQlATvPX79fRLU
NNVSn6OY/XREQyiYKrAKyPzMa5hpXPO5bK0dc2Kw6NTmaps88wxUi7gDrR29NHxGkjG6uTSAB2ED
q7R51NKXyO15PoJTFVB0jNGdFJf5iQOepukY0HqK+QVH4YuWeQTISnDToZqysCNU5oLR+DTpxLk+
Ht+HQWmMhT4au2TwvaVqNU9OVL6MbtPtYDa8Rb7tg9FHNJu63Ak4OiDp3j5A/vJPcTAm63Ac1TUy
F0Ys7APTHRWxCXBZV6/SoKyXSRs/p8Nw6+bxeBzz9Nho9RdDIeY2PKehBwIWw8t66F1R2CjLDLYS
UHcsRRL1YeiD7qBJXEJom+372rxtnNAd7NNmjwfXXRhgtjTRVD2ksiI7r80LRdZm5zXTkJcNMJCC
Jvof9YHOdnVwhf8EMG5YdUZzQl/LO1DooCQKZBD39SA0lm41aYd50Y+ldkgjs9l4k/Wk0QIFluwd
oORtAFPil4W6hN94PcbuBbqJKI+1SVduRjV81IQW7Me0B782MYS06q7E0VBzlDWybSspJZGZyrrH
yZk5gCT32am/47q2ibFZGjPAQ2OzQoVGoBsv2NLocLiw6ktryp5lq9THYsyb90VLwRcKYzntJlFf
RFANGFBRA21Q0wT8tEmU4DbDVXFN/PWINm9ivUyWu8PP0FqXgfNSZZqDQ1HnHMKs/UJvfImTVbDW
XBdvQgE+0UZwmGTr0aaAtyqwXl+mih0z3NCubeBB+xk39hTpb4kSH7rMujgmvfqgQ9a5cnbkHM9t
gVoKVuWHqGLw4BHIxvaautPVr8YlDxv6NgQ6Jk3iRE2bGzXCcX4BbQot9LmzjW3siPKdUOwLvlkP
ejU+xGZ+SWxUgz3KEFb4EppQ6CmHAPv6Kaj/kf78n6xNccLJGsnt/j1MdnWBQoLp6DZp/K9JHDwK
s41wBIU7E6MGtIfT85AJWF7OcKmgVyvjsSSOGkT5Jw7670m7q8MDgH4O5Edzfq0buABMMnsUQGp8
7XaU2KERzHCysvFBTAh0wqieHUToCV1kqPSHP/z37NtFHcIRXAEwYPLwv2ffvRAD2XGR7/SGIJ6x
JguajVIWW1e9xlp/tY3wpc7x+0WNNz1WJqMagW0Qjds/XMhvxHeHC3F0YRO0ufLfv18IuAKX9gjw
NfnjW0N3tYhMEuVI7eBmLAgM0K4QAqWqElFJjXJt0l6zER00jdknIWBF4iCE8lmIp/98ZeL3BJ8r
c22AsILKivhVWaEAxjpFo5PtoNdKJaWjERh3Sg1UfejpnFISWptx+zrf3kVNfJ5QKO+1B7/GbSh6
Ud3hzQgYAObw0LGmW3+r28pTkUyPDVOXgTK+PRKGENvZ6Uj/eaDRZD3bbo/WrrULeABklK4CmnOS
4ZoG0cFJ1dvJsHbAB+AgQnPMoekF3TVqq7VmPmOxvCmZ/Dyn3WYtQq5OfUWHZ5dAXYop6mpJyKOL
vLxdwZqoKZBUaKf6j4o/vsWT+gQX+eJioCSM6tbR2qtXpN9Lt+Xto5eKeipzGIQa0FqCu2aRqOji
JOR/gJkQQ+27B+C82R+EEf7p9jA1xDPQbFEtXf/lPtVRSk9z3cR9Xq+p4aq3sEcPKWB3GVkPj1pT
7f/zz64Z//S7mxpiDMJy8A3/VbbE7eFcshNlb3s81kl0H6UbOzIeo7y/1kx8G8eMX8aBQW1S6MO3
3QPpLh1PNKuI65PO2mvUlmtkT/LzlHZX14UTqiPHJOTNoBKQJt14a/S4XDsAaPUj4HM0gDKaay1T
R5+dJsbDllBMvm/vFBt8Y63O3pkEoDIrSLgT3CA90CkBjKEuRzE9dmRVKRAEF1T/mH6xa8p7bb8l
v98C/ThnYYd79KsT9IQpcbtybdomgxavdFHswhEM8dA71j7SkK83C/zxFqmvF+u2SlruIu/sUVZc
kOu/aVRkVSIpvZTmB/5NFg+PvcCoEOJrRwpGBG4867DWSIgo6hl4X4zbPAlfZNAKUGYbWcklHeun
qh3fOp1wLEPcqgyuEPklH7D19x3fsW9F51jFvdExn/Ucy+3ukJrjaVCi74pe7MDCrBy/3YxF8qIl
3kHAijNuhwKl1dHajYzaM4ix025lukfEchzxs1qbGDTMeVJu7xAXZNgNDmV2N+hMWvwdSk/8ZvuX
3sAJE6M3oXXH3lHfPMe8wCLo/3Bru4xsfy+AImknHFdQtRUAuH65tSeh5KWJs/ZOpm8ypRv42bVH
4RWQSaxdZhe77A+j7T+N+jQTmWwdIVxrrsn+VLOs9DEUMAQZbGMSsprENP/zlPoPj6ywIcGbcvm7
lEkYlHGTqCrKyw4KdL1VU8RJpodqiLcl5s2CUtBdrJbXCfLqSGd80NRjHcTfZZRdudORRu06NNCq
RfiYSsvOVfRLTNrT6eazYCAUGSbiAefAxamj6NWx+Ziyi8+gIg8mQA85EGPf+tj6+mMXMVRXVeyj
y4yQcHqubfDmAuoPv3/roTgMarhpaIdkXCZ5mTCmx8A1L3Fh7gaDkLzOzpa4Tv2ws0h05EUimHQo
bfsyGvZDTtEC96LOKT4VVBgcdzGFw21sRGegXg+asJ79dDg6dnTG2/wc0NOk9XyUaRPWimd1Agto
VUiZW8fJv3GwCVzU1Av0iiyJ6t5i6PInraVR5yEV3w6EXqoefreYLpSRnCSMz90QH3TdxWc1PkBz
2cm6gvw4FTYX9HjrObPbB1oQa3Qfn9UMhVaSEhfQpcK1eHSr5Ahukq/9YRhV/yHA4RZzTYesSIW2
9Iv4T6YXzZADsdxpCdMnpLBlXkZwShvypkogFq7E6jFHgWmpBfxGyhBue2AVECnv6ZhiDzR1l4o0
ryM1bE370prOoW4erXzCktnaydSt627rdLgGin+qsRconeizi4JgkUEPjtRLZIRPoxO/RFLgUOh8
pVDN92YIRZjCX2ahfgC3OiopAXQ8+USjMqhoq+HaehhFMKqWU/eWezVY6/oYevgxMfKnDGb4uJ5N
8AgFZFvFBE8nhq1GcYHqHS3Gq+t0V61tVzApN2n+RSapIo4OlQJqeWo2BcUR0EDorRPtUH+xi+Gx
DNRbErwBAQODYpmMxjyosj7J3MK3Llmz8bX2YFb1Ne36t7EdtjIIsmpZsjCe3Qi7A4P/8fpp8/7R
tviLwYKekV29KyjRNc5rjHwVsXuz+s8/9D+MYgRu8j/NQFdH++Vn7n1QSU3fZbD6IDAAyzULQV2z
77fyJoe/fWvaB6/w/3B/6Zbx+/DpED4zQ9P1dn4bPkvTGA3dbLNdE1iPaZWc5Tzn1Isuade9yo+R
pGe4eCtZP4vhOXmGuasIeIqRwgsVTp0Hxajxrpl0BNMpWRFkx5Q1KxX5LmIxzX61KaSYSBvIeMmh
UCqGW1ndyGLnuYOR05fIJTJk9OEZ+Oy27uwt2BrRkw8lLlFYOr75nn0JdPxGKO5FyEuVRXK2UhVD
svgQcdNFQJP8rIcOa2EPsK4xLEbNBbvG/uoT9BBP5OX0psvJKOPXjKSEzrTumvicGeTj8GyGZDym
gnFDPsO+Eb/Iv9mY1MdJUx+jiR5ty+8SvyoiOY8maR/nxjhaBKJa6zajb5UcZKAjBvXYcNvXZK4T
pmJlcmlwE7S8Z+qBPLGd8ywrFH6nwtUImG7NSzGl32U5xOmGm4zI/GteIowLUldrchhd36sk2jR9
ekb8CLr+NL2lKt16CZNEZiBbKiF6nA1PpQzrsNB5mZA7qfvxxg88IOVQcBZBiYAlkuY16W4UJ4cR
oilaK+cioRIbiUs7xC/tKC6yaq1Rr5PVJlRXN8pormURjtzrTf7RrkHEEmu3pRIeVEE1LWqvcoYP
eTZo2V58b7yVrwt9PGLxEVIugpV4zignd4N9DmrwegEE0TCul7kHfLxJzJ0cfWVlLSdfNJvuRuvX
cxI7tg/O2L9J4eaJ4ozWqvfKQY66LUVy1YvOEGS2YKFfzDA6a1lLshm8mCZXpViM0FRfU6yWRgiU
m9iH0WI9y0pbmnEAT2+mYl5qUoEHfQnG81oEoA/skwyYtGR8BOb+DEZ4jbjJWounty5gqiOa6LL0
oHTRIXCpI7q4IeJJ4AtcVND5odbWNAnlxXINGJDo9lAU43G+4Wl6yDAyZBoeer5PRi+TqoCZIYjA
LJgU4uIm2MtYHpzofi8nn8xsyCCtS1djeeK/oQGIyzg3nKy+RkyqxUDuUJdUa4aUFgTlBWTEHpOJ
Dk8wMZOWDP5Tt+1Kqs4Mx7JOOBXet/88amnGb0qAjsw2LculA80gosoo5qdQKBkN1MhMK93VYnzL
ar5IqNOG94k6FwWP1pS2690V7vaJMiY9mn4R8yDJ2rO8seoA+TqnIQdoXErEeZ9ck9iah+35DYT+
Cu/+ravC77k7vkWONEWD5q6H927soo2FCUfSx9WJelC/ru9iBcqgCk96CBX9YHbMOVml0CPG7NQd
2nFnlKD9jba9TQVJuq+jFW0VhMwOXpp5+KzJKhLqyWBB7LTaaHr5UlQu5s5RAYGdokaVUwttcmqb
qlH0C5BN9M3sAPdEPd/2UUAlvL2PmvHRRdui677jO4KpBw+4HF9gvu1zBE568LlyVLfN5rjWGZzk
mHPvoy6gloD1quBFdYhCuv7RUIfrEJm7BvHZQDt0CBLKOTwJG8ZhOMt2syoRNZdDoNsmZ5c7Uj5/
tXDvNeO+o6+RwHWV7ybDJF+XqXF4iG9QRsMSiASYuyIW5kW+iUu9v6K8LCsDUM8WsT4cZKZhgt2R
qqlWPr4hNQkvZ3qECojJjbaBJEkUBANcPYUlatcAR/A7RuY8wwyixPejaR8Me7iVD3Qj/jv0/9++
+8NYfPt///cFdGWG1WBThW/Nz+1zTVWZxv992/2/kpfXl/Tl91N+NNwdk646EBebZ5eaMRn6Xw13
x/mXSTWLJJpSHhVYmbb/aLkb6K6qVPdch3DBtoXLWPCj5W6o/9J1uuSuhKGgwOhq/5O2+2+6q7wN
apeyqKYbxCa/lg4irdDBWJnKrkkbd6M7mEgZk3tUwj7foVSBNEq2w9MAUx2oXYshEfijdV78h5Ds
Hy8DKrVEHjCw6fovY9uEcNPYTZ2yKwtosWOiO0zt7auo1a90wld+iRpzWBfKuo0dsWxUvIECHRTu
Tz/dPxVXfy2k8G0AFjAMUzdcFErnCO6nIRbt3IiA0PBwPjALzJ9Nit2aou8VlEk7se/7/Dm2vVuA
Mc/JCHQ5yJtlocHQnbKMcMrouksfIoTzh8syTVlT/Dnzdi1BYQ/aPDAMZoY5dfnpwoa4tkpNVNCS
OtoUqdrC+ozKGy0PnFMqLBLEwRxWeRAoh2piqBXoZNLe1E3EOWCuLbrOzvEmNe2t1/qHTko8aUNC
Gie28QCBvtZxDbXc9LandHUa/1owXVarwOrjFYnDSKknp6bpBsMNsLfxECrjE6zpAk4bugJGqORn
H3rZws7Vb6j22AfzzvKvJdwS/IgRwLBBFyhTr+x9Dd9mKtZL06hBRXjRum7gypbJ2SP3wpdOqn5V
cUO8UH/taMdYqPws+bOzsxpN9w7GIkRMbx7IBqOOcmSq1sI/eF2P+aSAlRKP3dGP0adY52GHA6Sd
GptSKS8i+uqOMXiAPjhCHoAeUwKzMEpmjAzMoOd30cZpWyQr3aOqgN6EQXpKQFRtNISaMPQlUUXn
CzUKYCdBtrI77JPi0cHjGdCel+ydAO2NSAIu0u9jqaZ7pbDBrAbut0b+IJJZ1YdPqYWe7NCgQjT5
XU1HzF/Fk0QT1ya9IQMEQuNs+07ztuUYfstSzHHou4GILL9DD7yFinpbGmiXmB6I2a68izClL197
kVJe6LIKsXx3VeVtcxPXeFcXITxGzAhrH6tkyyiapai6k5+a21oJEO1uJ2SxTHNjVPot6lI74naE
SFyLec0GZYxUSdcG0dbvqh5PDoDZ+Cw4tMcWyli2a2Ug9CyG8pVqKEoFt9okvvhiUlBPNmCuB96T
O4QYj2oDqFVDvWuG5iLi5JtmjiZWxxCjq3QSy9pgylJ7NIYy8Vkr7kMtxcwxG8ObSH31pVhVDDyF
qqMapHjoqIO6NeL+25CD64GIBO7c1bbgmTGIhDmzEQ6ULS8bgH9o9YbCm3Frptm0SqqAuwJwHlyR
YhGl9tvoaxZQerDX+dh/T2zsLmINhGrSgn3VbFDGdVti55UgFWSEvljRs7XOmQdLMO4RMSpriyEA
72v01A85UlmrgA4NopQs0FyxAJHLVVW2ED8WKSngCt0MlFjkDsUqX8cwmdYzKwKD2hvbr63NB1EC
kh/GR/PredG02SfNRbPp45B5jUgCP0a5+Ngxb/t4Oa9V1jABlgeqIGUNUH8Ip2U/mE8IwtnreRu4
mewwr5n6JOCeJ096kGnT+p0BFJp5ffw4UJO2OHkl7NW8e17krhZMy3mVWwamCV9pRTdPy5bzie8b
35fzUaEbO4upN8z3kypJNfp4u8luHTKN+dSfrmRU1WDnjdq6qVV8G0ster/Cj2sDVID12fvnzFvH
+eLntxfzhc2r5Xy5DCHZMkLVx6TVv7BQvIE5zO2lcHsqvvYKMZ1WtcnDg/T3uKz8Euk/39l0ErgJ
JrvvVW894gFQDVV/CEAXhGb9NW1vECOOHm1bP2WpfaBk3t1JtIhptN8bFJiKJIcaa0E58AoU0pKx
TXfGVE/gcgYwVQzsC833HSxgMTRQ/aup2Praou286ER0RQBoQfP5xotVdzeWzZ3uO+S19E/ReVzT
VqbIXVfmKnCxorD8wt5qFIiDbPROWfaFYu95KJx41UQj5m9ISqB6WXxrOgGX1652GdTQpacDzg6t
CF1KVbt3MzXcok13UQYP8cIg2ZvdOD3oiDJ6Sv1GgoKvpamvq6wfKPLnGKb45V02NdLDsR5WRYDZ
aIjY9yJ1I2ulClw1w7FAO2FK0EbT9l4ToojUozpB3qJiEYwIeIwdYhWO6HaEqc7wO92g/Pqt5Pn9
XLY3ZAbAWYFcbJqvsfDtkx0ifFHZWbTSg6Fdt42ctFzU0dEbXFdkkU7dtptykQ/SNMcdxQIi8Ygs
x/BptFHgMTK92nSKYy6Y4NCGsW7F5COKPnorsjBrE7Zfqz79Zk7Ta6dWnyylyq5Kh6CQrrgA0pjq
/B5L3YweMjowNeKJQJ6P5nfiPRc/ihGuHv2pDvwCYMHupR7QvBMVUBZDhFiz2syjKvzOAMlTDWEv
CBMMAFa87BqEKbsJ49wpxZUHPjGlZHIxj2QkuXVUGlo6NFE44cH3MKcLUWpHqyq/ak7Rb0YfwSDo
n0PwHLpUeZDqDfaibA+Ye61FHxpPdou2cKjTwrdwoUvKYYc04D3ijdW2M7GR1kJ7gZj3q56W3+xh
0JdFiAHoOJmUR2RinRdHzYY/7JjTEvWxy4TkEyIg9cKCAr7AUrpYqhEOpyp3gF4am1oYe43m4Wjp
CImMW0KMnTphKMeNfWPrwUjfj3jTtH2aKDl5oo5GSYdp3hggZ9jEym1ONEML5tskuL1iz5+oDyC2
2vRfQNFPmLbDQUTPIQlT6GzBvrPAa8SCTL6wTlMFN11knzBciojmqgeb6ghJNBVSZ2iuqQfxRqn0
l6ordkaQpWulcADbOMEzlL2lTbq3VFEIXrvFDeBqIBJdfjR0JqjBW8Zu6eAupiensPJv1YCWsDVd
O9u4jmn33HsGxh7OMCC+HW2Uzsf63b4l8kM606+XE8oLCkg7tBtB+WkmDb2yZcqdjO+ugwukj5BA
jo9tJlL4siCvabR+GUo444FbvJlZDNhLYOyatuTtZcgsFof3mP74qNR02M9uM3G2jeJmiJCzZfqB
hzu4a82HvjHsQT3gquLcOqK8rW0tXAxgZQmcPiMVdlZN8QjIbsJvnvsQ3VUH9Tj0S29RTOWLHp07
fIXWltY95A4edUWIclblJ4NUYb8Kz2F0CQK0J/12PQiLSRjLvJWV67tCdE+R2llg96GvSjJdF6Cq
jGxTg9D3ogTHa9vpQWBFb3fhLhjGk92g7oMgwSlDrGWYuvZYTVd9CvS1g7DswveKL4URA3Eztceo
QVqtN40HgSZqKCFTXnBW1eRhRJrSGVQapMtY8T4pgX2IzeoipbKCKL/33RQZ4GhE68v5mvXpU16g
WaiGO/c4thJchsziyoAmdRFJgvheNg7pJSltY43VG9mU3DNve9+tYVmzpXy5Rv/noWSS2SWd/jwf
5RVSg7UdmuXI9H9RCGK2uspt0yCMyh+jYTQap9kF2iYi2wM2j0E6XvTColKlpOsEp55FbEu5msmm
p0TBYJXrk78SMOUXakmFxozRiXDU72LX5eV4Qp5KrIMwu1amt0+LWsBr0dGA0Yj0chSwNwKeYlgk
YIknpjSY31RKlQfkO/kL5ZUAbZ3WNjpJjKqCr69T47VrUHqspm5VtJbF9/Tdb6bsZjByFogBYq3c
vfQBKG49dpESy8diFaN4e27FaJw7fu+Jf3NcARq9Sc9uoX/T3T5YKsrwRSlQUoBJTorkoWg+4Duu
5kBGQ3ubZTB60BxF3769OGkcrqkafVeQBYqFMRymxr/pdcNg0mtgFPkAArwkOb+qSJdxSr5Xc3uv
51176C0ADr1W4yek3lmJru5FWqcnGnGrwMEjQPOl1Lv8EQsc1jZ+EtBR13NcIWosXwGfe/j2dPuR
so+fhpAQB5tmUOnum7JoL3HdZxek+fvMiy81vOOdNpavIT69huk16Gn26DoNaFG1/YiOAnZ3GhpY
fhp/D2yuEWavUXeSTMqdFU9Wfumt+Kx1owzBrScA7EhD1uqOatoqb8Rnx+JXSSpsUck4uotewfGI
1R3zEth6J7tJYs3bZ8TC4HUzbwWZyWLuV9alNo6rtM7LIxL/+wyWJPr8LFy9/4bSG/h3lRvdBlXq
jimOsFHvkww1RC6miMcl8mYNNujhq+sP/S70nBhlpHyVQmffe/r01cmHW8t9xVeY26I/zItOrim5
GLXlvFq3Gi4n8y7Dbx0mKTI6eNrFTNGWa1Fg58ni4/W82ywqfFbn1WDeTyLPFyiP/8eNcHJWsQFZ
FEnnftlIxTG7xthxXgt13DD/7cv5kEqeMa99nDuf9vFyXvt4K9w0GauwzCIm44PmN2D8thQkQj3J
eVZUgIHz2sfi325zMrMlaPyH80oG/hC23MozEXz8eCuhR+gzfLxOJcV6fvn+Xh8fFcIw/XGkGWDn
2KHAYCwaFWT1fPxP+32zdbHvlJcR093+cUXz6/n92rb9UjmjviZUwoQql58ZlxYD9byadDUiEvqn
ZKKXoXvRTaBkCYGnkTzZVrptcl+76RUM0/Blq5c6Kd4+8utmmcUdIiLC8VYl7Jx1DP0jiPy7cBC4
cE7c1S1OYIGd5qvKzGlUtQIVySYFw+x4tN5oMm+UoK4X88vO16A0KEFK1kobtC96E8N2UDSqZSKW
SiqdWPQozKSH6mDbLSCuStvDuTJOAm/OSa3uBeopgRntWqRMTlEQJqcC19OlajCHaYG9nPq62zuV
ehMJVyJ9rZF6Ope38FU9QFNiJ5opP43d4ROJ+HTqMmU6zWtOpRMk5C4zrdyhyUVm0F6Wknh1Gf44
zJ+0CcGcET6XpqF4bWzLgiuZrM9haku4N83/aSQnqIEzIITprZxm0gBs+cvKQFsJMUr/1MiFRu2i
jnzZbKajFfR4uyUXU1GwzMghw6OufEQjKWFi4zviDUnnmV6mfDgxmg4ny08fSt0SjMscUflKf4oV
uJhj7OM+n9jUgUSRkqYnVBiG8FHoVXGeHCchdkPgwDWztwA0yMZroZS7dblzAvOYTqp1VLoGB1ky
wymxaWO4SMLYQ/jilUO+aaLwucJzYus7ORKWgMtO89q8MGC4nRBNmJZ6IptzVrih9qMgYHUCAKvn
q/ko5CGyDZUZumBSfRlJQPsI+WmXVQ5665p4c0nnT8KqqgPiwWtFvmrlnUJ+IZ2o8cn92IYH8rgY
ULHr+isuJHzolJqn+caa1+g70Myy8LlqNR3wlN6c2r6l/p9OxsntGwNYXfQ0uaZerHwAN5Z2EnLX
vN/uC4yym10llYACNEep2fZrX82nvVWQUUpErqIiDiUsBblVHpKTrqbKaV5LfMchAQsz1O2Kc5ie
RBPWu7C1lHJlWEq2TpLyaWr1QyW7t3oJDRsATnyy9SQ+GaL5XBlb1xw0+Dts9fEhWtkIqWKz6kQn
8deR8+HzQqBWCqzDdDFqbce4ORhd6q5MeMtE0/xYQYq7oCO/w0be9PNCaxFgnjQNgby6IBG0ouMU
9D8WSuhjVT6/fl9VlGiUWXuGMtT0OO9AZik65lHb/u3Aedf8bvP++aVQ0TYwYkN7/5iPHR+fOm/7
eOk2JU3ylpD3Y9vHhxZGLT2fn4wIHYBFFYSYjPx16YVvkwKYrpSB+u/r+/jEj8sr5ytHoSmHjo/Z
77yn54ZzzQjBM/l+H5/9y+X98nI++JfLmM+dj+ua8C1py3OF0MXWN+E4DFh6KFYR38etODl90EK4
pZVr0kW5RU4GKldhPIPCVi5RpeO3S+VnTZSOdqsTWGc3iDfoFk8XL3ePNNbe1ErBmCXGDHEAILPK
rERDZlqnAQimybdARhLVB2Mz3fjRUy3ULUqNxhoTnjedOHft2C4mDw2Zrpk7yOHxdJo+9dhCxQyU
3DL44mTbMIeF4Uy1s+6lijVKYuo2bQruYF3bmq3z2ctG9WwjLh2Q1yA3xp3SGwNShmDd4MDCtRM1
4aDloqShaLc+QtPo0WZfUnV0MAp9gZe1KapBQ75qkVaI9CsViqMd42yD4t5yJHlaTk4HWiCLPwcK
0/LUT/3JLCkk9a3x1pr1GyIl5l5WOiAZgbxohgj1qu5z7Tm3KTC4jWIu/SCuj5H2RJ5mHRPYDRO/
0ZrxHCmOHA0ixenzY4ljDloC7r1nqTrGooAFldShATAg+TX6R+J+eF12sZm8mtTJNV+twkV9Se33
CMfEVz2PLSroAd7hfhVvXTW3VkVf3wwVm7K86akGD0sNwN12ahEf1Gv1tS/rL40qhQlgA+STaWzC
4nmKLP8+reMtzGNkTKrm3PdM/7kZ3XalHm5g/dwokKS7kYIOjzJKNbtpMGNSMAVkh13dqbCLqzgE
utkpYMsTrz9aEwI84Y3S2PU2Ur1DjnnIaXBGdDhz5LYstLguzZcIoehTjwj8Q+OG8K8Gc593GAq0
mVdDEW2tTaDgRwmj0L4xW9KlPDWx+YCvg965ddUif5NVSKx0OZphSq+dPdWj35+iIInt5SrxAudY
hv03PfPHLQsMxcZk3CFt0a6pncVIZ2K/6qW6AuoZ6kRn+cqegCRfe4Gyhv85rtUUac5IKHhEmF25
oEam3BVjcGmdvkWCEnuBrgVXYrWFvsvH6LsZOPENepsu7hWtrLQZFPnAJY0gR12l6zdBogC7SfpX
sj6UsOxpHTuWvi9TZx9rtKjnxtP/Nn3/2PQ1gbb+x6ZvHf/S85Vn/Oj5giH9lyuw6nEdAaPZlk3V
d5K1JvR/QbHWVFe3AJq6Nti0Hy1fDDqRH+RwYPsWCDFp8fej5Wuxy0LGxjEMGIA0as3/ScuXbuHf
monyejA6sDCc0xzVRLv4FwKDQw8ROTvV/DbVzfdqQGg+gLNy6dokWSFzNr1AMoH92URfywxbDjvQ
jLsqqqO9JgSu5ShgD0E/3Pl40K5bGGjgXq38vqq6+q5FI8ZzkuJ+XvgtMH48Wqxt4I/FvV8W5rm1
nFvoCzjcN53bwMhWcY2RZ1ClHw+tSbg0TX6ydArszoywYwwme6kTBED/WuDFl5+doIEvPYYKlkHY
X68+ds9r8zHzWtcJBfGF9zeZN2cw5yoB09EkMAUZU2rPicDiE7LdNw2+5AgU8vNYDdmqGywwIJjx
HmLY2rLmH96bagc1W+jYykxwazMU9uG+eeXZhJ4GxxRy4l+b5u3z4mNbic9BXVoufRpOUkK7xiz7
TjFy21smJRiVTC7q2AeaL9e405KdW2Fq9Mt2R6e01ecFZZ/56Hnx/hp+A/vmE0Kn31dJ3+7EfLz1
fhYj3D6zjJaSc435QV7Xd37v+0tzVILlLGqpdC1GE7OUZjzCbv5tdda/BHqPeR4165hiv9OfGdSG
87w29dDt4KnXER6f8Xre0ZS5j25o42zUSMHWLK7Kz1i2IHPTdf4BmQ/nucD3KHWLzy4IzO2Aq7Fw
2+ESDOj69KMoPkNgxJu4MuujE7Xmo4YZmOiL8vOg29lOGJW/mQ/rQ/Uuz03jKiB+/3R66Xf4ZBl+
sC1Ea4kV7ajwgNHU7ftLL4zNi+2BfUo9u9vamaogl+nc0LhhDmvxgMR3XVmV1AJvhDSFs+SCzv0x
aDXz+LEdlWMJ8sf9Uh46L9ppcm/gmXerMO1/vEfg+pNkE6cABqP+1MpFp1rdCRpGQm+V++uXHfMh
H9sg99DADmq82kUkAOmawVary6f5VTuZKOzMq7++RqiVXSTN4og+F4pDLSqlH0dmVSon2k4Xx4+N
aGFgPeGDJkAW4zovQHttK6GISwog9doWWnOsMpQUaOt87SiijbRrXwwEWlELc/1PY52iOysNXPUi
mEjcsOryor44itAHaZy77dFXC6X/hD4MsEvUnBRcJVVJiB613UAQcfu+gMxOzVc7/LRJ7lQk58qK
fXf9sSPs3PD2q46b9Y9z5YFpVHvrKEtMWvw5HjZN6awjzX2YjYfnhanzO7d2YFKygNA1L0JvOrmR
YpxTirQUTZP2pDrK+0leGPl7OlOw4iR6wm2n7BSnmH7wIoymsHvf/r46W0uOboGxUWX82DMjL1Cj
DAAkBx7yb4YmLdbU4OKMfqouSpRYWsY9VCODC83O4AKtmO1wPcj0x9jcvh/XTt6P/SnoGeSykFYO
mq3SmOq1rpLxKlbz+vui1/8/Yee15DaureEnYhVzuFWOLanV0Tcs2+1hzplPfz5CHsvuM7OnyoUi
FkBKbkkksNYfwOZVgzUvikh5FDFsFknwu+Uhm0K9l6SH2ore7ifVfknJ/M+LurcLZF57oiKn8TH6
6dkmJzPKanN0R3q3UNRUq7Cz2rnoxkqVnp1BRbbj77n3uDGAIE0kJILYu1u7ZAQJN4I0PHYheHu/
N5Lv6O1IUjx+k2uzWEhNAuJ4wHe2M34+Ff57ghFSskLD6rf1wD8hiQQd8Y7YmWx6HQ2dFYAQpqFr
6ueHbEbdJKurEXUfZMU3NX99fOJK5aAaDnp/FoLA6yKpnyVVIeWV6Hm0rIMxW+fT37yxpcWAgvLJ
a/jQlNYgPz2k+qycBkXM9xS2K+BJdmMXGEclCbeJXkb2NoVeEo8G+XK5XOej9zXCj/cJHnDPwjNd
iZ5ouhbX4iZ5unXy4CD7Y3Cu/U56MmpQCzIksIMYzBOvww2sLLeiK1O1rEyWqFY4ZZBjQ9ppIwpo
eSyTq4iLs+cn4YeCHEMUNcpzZgbaKqXgthoUsEp+ixlFB1IyCHUsFmINmYiqVY56MuZL05WBNaTQ
FPwK7s0QB80ibFToIh1cF0Ce+qPU0OAqPTn8WO52ALJJt4WhNXoH0RPTcIArFnHOSw+VpT/epm0b
BR0VwO3JOSOJvabiKq2dOrCeUWI/maXXfnO9CLUV1RmBzZewOByPFFnSZ9/ch85SmqWSVNZijHOW
P3VkPvzvLw0kl08rMweOk2JYsJ1uRuSfVmZWiNIDGrLeR0chcBEDgXokKzleNG8ZhSqM7qJ1+tlY
Y+5oD0jkuhV+bGGfPMl5An88bRA+98J+D6KJbwAOEnvuJ9KetSgl50RSFgjdufv7gDgSMTFPdD/F
7ud+GvinyfcYK0x1hl7lFnFKxB4C3TjmeiRtFcN211Grt+cEhBg2ApL+NljN1dE6/a+Sml2OjuP3
xk8UyECeZmCYG2k7w6q0XVeiZkh+lb7PEiGZWVP0diiiZm1Ua9UPDrfp00QRp2qB/2PQxIcuNEOE
HeRqm7tJfnJCLV4kkea8QVE/DUrm/ggk/EraIt8mjpkgOI+cWAzxbolNWwW4KqFbJ6geikOy+Kcw
B1Uu5okQ3FqAdknIY44aM48G41tfRM4BA8/kacwQhquyVlu6oRxd8HdEbiLHQ6nKWBWQoo4uWjvJ
syMcgi+fVcxFTMzTpULaJDY0RdEVTWcX0q4Jh7d7SO/b5IhI31bjT75Qy07d8CohyK1Ie44ovic9
PgOi0bWiW7rIiZNBZ+lwHxBHIlYFDWXYfxpuygjsmepLi0/n1apXlZQ2tK+IjZUH0/F+6AjePCBy
b7xYsYP+jBc8KaPXXf0hWyYhJJ9clrJD7qDDrdS+8s1EBsX1bPXVGhM28S1OWZ3ny1ceLt/FBBX8
WG4Y1dUxgmILkExe5ZImwdC013reKd8c16PySt3wZEZ2fuDpAw5gGojXXhqtvVEly6FriIhiSHaM
htQ/DiaaFwsqEtuuUr0Hlsb+tXDrc5D5MFJ007/icOJsQqvFRWkaFE0rleehVOSj6N1nUKzm9Oms
X9cQM5A8dm/XqENPRwgpUZeFW4ywxSPX3t0Ow0yBpIXVD4IU90OYPN0gra1G85eF0UgvbuuPC7Zx
JOOoTL7IGqKZus3TQIyaZb+ggixd/SiVHrukWRvTrDYdi/+gaKoTYeq3Rx065tN20gGsbEwODM4n
QpXrR3AAMIH5EaHifs5U8ABd6Fbf8sjft1GJcH30oARJibyI11K3tdRnu8n0XR1KBz+2x2QegHJa
uICgVuLpZkdg6ZA7xWSrTTNnFdbYo46gBmdmlHb/ga7V/qT96ZZswJw2FAMgtmxN4gb8937D1kqK
J1nkDrXvnjZZ2GN/N8uDqN1EiZ3Pbn0n8P1zVaCC2mOkvbkF7cLOjz2UUKseAK4BavDPI9pQi2Hg
TitOwePPRdJyRJu/7EK2AQmIDTitaHEheytiojFx6VlXgZzjKcGAMTVWqXrIDo0uziT/+zkjQN1/
fmAoKUwKhkgUasDTP/2PhzgpnNHs3Q/cJ4+Fk2Yv/QAoD2n2t0rLm23awdQ3NQ1iDtk5wMMFWyhS
BE9FlmxHF66DRnV3E2Qa3tZT122yj1iryrNmS9IF07jr7ew8tVY65Ku1uDboqwsulyhzAYBD2mOs
qGyjSA3MCcVVcXjr11a1F0eRAYlkZeRDta+zRlpmA3IlWZaF7cmHo15NMpphY/Am9GZLJqwtQbpG
NsIGlnVrwr7qwDBM/S7E1nfMVWXWJhJUkul5r7veMqixj9EVjOlglvRbJ8tRgbLzDzGh5H6GeZBk
Q/6Nra2LLPiq6p3qPTbsuQ5i8WsFExihFG7qpJBRoHdkeZVWubaUW/P3rg6oA1iLdE0mq9tQCfyj
OBKNj67pjFJis/o0EOAw+x8SIkKn8tPHzy5/Ut+0NQsdQP3PL7yieQNSD6H50VZ2iYZJ0My81iyP
fSKfAFMMj5pT01gIKyMq46+MqSsG4L4uQ9UcbtO8qnO3eF80MxPWmKPIW8CuYFUuoRS5l6j0AVE3
yQtWUy5uOp17GZQc7w0P2lsbZ1YIdKoD12siei/OEBNHz3vlEWXsxRkibs6c6aoikHq6La4qeuIM
cdVE8dX5/So+tjTz0CiQ059eOEBUvvCqlaYVxk6J6gjOqjicGnEkmo7ixa4z2fHMxGETjgtoRaBk
8dNd/e8fofJJTpT7Dsk8GAUTpV614Rt8um2qQRpHeWCoH3GObXXgFtEJUihUXMwFLQSzT6JpJ9eM
MNDCeZYjrCBiYq44KmtLW3YK7nefBvqiq7eAC98+xQfcoB/y7vopHE2vrnrhoc4w/7lfX0yrpBDM
a6xJt1cXsVujtdGyatBM+i02vfNKgk4AfIefzq//iDhKUew+euzo7vH7i0kKMLZUkfZiUMQDqvUg
Vcp4jU9fy2YHNaaxBjg0u/U/H4oJSPAx4fPhb6f5WobF1v+72HRxLNikhZnjDA2rGogcReSjOLIS
hESa/miEzTXovavmlfahyKDekcvPVoZfD+1MnfgYYgQhTfsgugMZOUil6NpFIThkR/K750pVKOtW
3iM5t/7ByiwYG9heveMIVs2VNlIw8rHTJ5BXexEnfRCuutrON4kfKO8q9UO1Ld9M8nLbXCmlhZj1
D1dV0mL8D66Oak5knD/vHzCnVdk2kWMghf1ZiSfMMiXqWjX5IM3DJ2y6+Ag1jWqjo1euUHGO9qKX
haovQ9NJ4iU55nougr+NdOGmd+PiKEI1MlXyQkeylEW3juvzdD3R9KPn3I6qPEoOA2X0Gjultdxx
31KjZo2gXf2gjJ19gV3Eis+y5o6VOhcRQj6z2uko1sIAte2LOjX5CDs6CaVkIWJiXlTDGJBBdaxF
rIu9fcIKBLBGauxTpTP24ujeiJiJgd2KWzQS2NM8Sy0Agnyac+/+Ngx3YNhIDtv3wNU/X/9fX+5+
qaLikTiYi3+aCrLE2sX8jfaj3EuHzEqlgzgKguqlhVS//hTvp2n3GMhLpE+R6GIxRub8fv6neZ3u
5Ribmcbi00CWFS4WwNNVKy9tFjbvdv5bUFzRJCmIUAbydI2h711MK/ck5SjuO+iMRmW1kmriYtDu
owCPGy0wbvPuZ5BvvCCmPqzvoftp4pq+vg7cKyZN8sHmvSBDV3cvtWq8a1OyP+ohLJBZ+Wq2YTsn
bVKsXXK1Zzgty9K0iy/2YEMaGTDFs5rCOviVZSxwGjLfHVJTItFhxhggS74cX3u1ww6pCOtNCju1
iwv3hCT1Jret/EWqKu+Ux/V74mbFS+hF+aEp2oEsM90m8K1tEpVgqcXcBBu6Eur1EtHV4qUrt5J1
AEqIcFLadGetD8vtgAnxOjckML3oK7JDi60P2XkPbTDycUGV2JWC8REVNnvbhjbm1ZE2PdGb8THX
LQvGUYmn4BTD+HE8D4F9O0GEKG80q9QvmsXNFnO6kutpFyfP/KOYASKB/yBJvaXnFt3cxAdj0WLP
hQXtdAMceojIACzJew1KQfKCO6VoxOj9zngfwCN4Zahk4u+hTlzkfkO9v9I9JmYrvy7vbpSteG57
48hzvEYzYSae67f+9HAfFOBknuIe76H741/5h9WAmHdfHHy63P1c/gTgCURfVzr/PxYL2v/bYqEW
YZjTP4QjqCx+4kdqZVyVThhV3/XS26qTIxqObuqqKcIfPQo08sooqvxwO/Sc1zqXrB13Svm7J7lP
GXfxF8XX5KXbG86+cqzqyAJXB9ORqSg3FP7earDEUiuzPY695jyZiboKfNl+SzEk2bSWbgIg8p23
Wm++5m5lnuPMiy+e472T1r/874XRVAP98/GC8RgqLJbN4khWUKr+tDyFBaT2qpx+N0NcmUuq3I9u
5E6W4uZZ9GQYpFjfYJ0aQ0FD/8/MLh70BvArzE06E98YdQJtO5a+igr0pSJ3dPc9Rid7cZRr3QlL
DBJRU5yKp1lCHOBQNAZ4dHMcsFX3DJeihOnuCqkt93VUyxgR1PXJDxBBtshCPNl+4c0bByHRpkz9
OTaCEq9rBPinmDRkUqW9OBKxUVdD9CJd8N8Mfpom5jZR61UANxiWyulaQdA+eHjGPrMIM8DLBSk6
k4X0Ug8JzHbdrVCXpIudx6skOcZJ9GR1UfRj/YLXqYaL5HhhPRb+F1f2cxmZffOkRMDyQGZtqyqf
lQhdSZH7vDSkbwFIoXWDgrUWt+lFNEj/xhRowjNvE/F+dv/yMUBgqRnMFH2+ML2UaHVjQQbrSSpc
b167nolpyrwN2mCgqvwVy3YXD2kuqEyNrWNeJwPLv78Ghnb73uZ+I64n4lJQPsMtXdSROl6aHNRE
VLjOHnEcBRxYjQmKa6qPcZhgJN613deuVjZJnOl/2ZOCTWzaX9UOdo5nON51CJGOaNEu3cuRVS/b
srRhoWQP93KQPha8VU2Jfi8RlSbyaYZ2ECUiwITNMVaKfzwpaGo5ngecgCqRRtmPMpNk47I5vUrt
x+g350P0+yuAzjsHRtfN8yKDnII67bEMyocgQqpDhPhRDKhoahEkH2YorZOtSKN4fbYoBss86G75
I43y7NxpgXPpNfva8at6K01AMU3P0y91G3Su/ebYtk6IEYQfn0pkcmb5FEcoJYAIaMfb1B2GSd4k
WJC5g9Q0xCuz7qTjvfFl82e3xHQFYSBy7FdfbTU8Tv9uVFfX9nFjIODgepW+jY14IWJiygA5dO9X
vrKOZHbOuJ40r+r30mq1V7kuBrR5ZQrXUxdTrH5VaoO5MksYTCUPyBn6Pt7Dz3Myr9AfsXQ1137n
FwDTcSaK+W98r8zjKOfylwAEbmdK7aEtm+xqDmz2ZaxDi8GA7Rqg2W519fAM+GGTUHP5olF9WUpa
lGwzTNfeQmAIYn7iKxa/zhy08HQ6grXTye+pxj2URO5PK4Q/nBD+kAKFpP85d8WvzkLukWwO+gI2
YgV/3isNr8vLpCmzb3bFjkbD6vukTE0x4ptXJ5j1iFjX5CXFRFndILCIhO6veT6ksD2Yq0PRaTWY
LEDJjdUra29onNcWUfKwVUeEfpNq0cm2d9Azd9hpuFPjn16eU8PkgZSaW+zbqrMI1XoI89CoFJyr
/o6JAUB+/IDj9uhCJTwXpRNA/M0AkKIwQrVdA3ZBuaBDZRyxfAMG2lQ96PaelwP7M8vh70MRNc1K
dee/TRCHeU7NJwx7yGCcWU/NbfZ0toNhHCLNkblvdYhouuTmVx3L800V2eT6hlRG/tVEbx8a2dwI
rWEVVpl/EI3LxMOQpzgtBXq6uMfEkT2N/msMlnK0d82n+ywxlRrZgEkitGwfJU5KkA2eulIhhyjR
I57WmK66NabNijttZcy8XlWuAkRlCqHBm50kaD7a1BMhaN/xjsIEtB/g82fV6njssy3DgnB4L7AR
3egeIPQmN7FUDnyw227x5MaRTtlPK+ZiGh8MzuJ2FDzATtEe21J/FHHQMN2yHCxvK7oqOxzQy+9G
aM8AMM2cMIv2oQGKvh18/6memlahAO/U11vET7QZBLAcO4fSOEUpfErfqPdq35R8BDSoJKOKD551
Nypmea18T0ajXwFQPo36I5C6XB7yrcTCYTGEXvAATKXcVX2cres0aqB8yc6MDasLSLGeB7Xu/jDN
4pWadvnaVR0M0+mkwpequemZ4Sr2AjS2wZeyURKHVsqe6dZIVOzn4lCDx7LOQ3hg5LBB+6oGgm5d
6Ww8NOjlde4h0m9LyUbUdlBewtgdnNNaFH7kJO22AGB2NqicVxYR8bwfHfQNfHu8ktBEvZaNvOem
QDtrqUc7zg53kLKts6/XiDMY0lb00MOwzuIIZuccnKb5YMc4M2V2v4rkATcBcc+1g6Hd1GrwLu67
cHlwXhcDop+M/WIccnX/6f4cGNpj1+Ann8BE5xmV4F3nZN3FykLg8KUaPMcOhd46Svx3PTM/rEjO
vyORt2vtxIVJ2F2kaGznDaRLXg2Up2jswkwOgDOXstUaMI+nATDx7kOWKm/BqFHMFgNS46gPedGu
nckQ2x1GGjtRDqJr1/HYgG2gX1ZmtSms/HybN4Vuo6LPzwNY/9SIeXzFzuJSfRWfghItCMXHrH6E
WHgVjUJqHtjXo5lRgXIx411grl2uxZiX+RlmEO2z6DVu2l6LMvxmxL48VzRSgDnqYifROAUOGlhD
8qT9FWvMSDp1rrPykso83ONWZE17uPYHrySdVLlgB8a9PJmzUVJWIigmy2mLrESYPkRWVm8BgsRv
g+ZsauTXrjhVxuemCb+JcBjo0TpK6gb6CrNavuigQf3gZKau/eTU0kLEa9vKdlTREU1V7Pgt6n1c
A6OgW9mKx7bPzJQvmZQ7ZBa5EaQIkp/zNAFSpjjlVxfX4RnwHe8C9gnYAuqvvF8gqPrQwttypRrV
DxqMyLUcVvff/V4awYN3BZr9UywRw4g6NfvIVFEGz61428QqHLNQSs+Wg8pGVUrBRz3Orb4GKk65
fa67QXPKcIykstrwDIti66VP+ouYCbD7Jewc+9mApbZCKT1GW1b+dC0PUTBSy/nZ6kZlj8WwVazE
od5HWjETh70erPMc/VYZ0ZW92X5vLD6ZyjHbLQTy4rlI8LQz4y7YtJR5nmUXTbCOJ8iKZWv5nA02
f0i/UpZi1Ek6nvvAsZHHZNSyy2hbmSlqElO3Sril6UovzUQXNfL00LSsU0Q35QOzYt189EaIuHra
+j/Ql5o1boeTueySurBtC7xz6s0DxU6vI6ahS8NVXL7zbbaTbB9iujJXm7kSRxbi29ixd06mIlVb
K7PayoevVS3vm1KTvqBPuiU17T2ZlW+fR22Asiej3J1J0btrVtjFILf+lMlBuzQa3ZujEJluKcEO
+8zgCTMkB9Eo1PtuR6LbKFZy6KbmPkVyzX6pGCmpoNobVkoaLmXgnXvRkAeu9zrq3Bht2iblncSW
1hLGCBuN7fNJNJmTBBhW1l/vIXE0SiUg9CBTNlKSIJaia8OXRHVOAHGip9oKir2Ie1M8lCUcv4dr
35bavgOysyi9yJ37g5/hn6NmD+JIhp74gMbxz9Fh6oqYGHVioDAdlKs3vfLzuTrIxgNSW9WxpACE
J1lVfGtLaT7mZvIOUrtcVWrSQsIp1GuueV/VkRUwcNGN79TlAzDv8kEcqWS/FmyyTbSW2YgA7GdY
jKCGSnHLQxxZdO8D4uQBLaCZZuEtKQZE7HYFQw2uFku0ta5WB4fHGAhdBFS6nJp1ge+y6A6VB512
6rokrmemlB+6sgdkP5boyuZdQX7Eis5j3nbkY2XeOttlVGL65lzVVriIlMCgQBpivm0beK03iTEr
/+ziqt6t3IEkV/LVtTO+xEWiPcGSDd5bTUcRIgVRjDmYueqLWkdSFbFSB9cZBDjl/AJcQ5uPhUk6
OPCzNb/c+NQ6+ksapPJWm3oiFExO4rHVhHOzwWYEcVSkFsVw4kfF0lamP2xZHO3c9B+Vrh3XNaZU
KyDNzbufIMk9wkdSgtY64OOdIQZYtO+1FcN/bzCyDpAbvNaqfnQSu3lXUwypezicG3E6+J2Z1Kbh
pZDCtSjck6Cwd6JYLxrLT51bVwxkosJ/n6PDLYAEUywVqdGvqh6uWvSnX2N+n/sEuNXc1f36NdS6
fNX5EuIi0ygfJWKTRWcdxKicVvNUS2yEHAv3nBbg+kL4LRlyjUCxMvdMkTI8ZibV3KknQqJJ03ek
wDUoEaN7HiUn3yKEdJajNFjgSZJt3aKqXtTEmNR5SgsvI7qx2n+th854EL3UVfH4KcJH0cNEwrP6
5ionZjCHLbjQctM8VENnHqaKVTtDz/1nXwRxQ8cnoazi5X2iGPjUbaxMAxuW/3Y9Me2f5v7TNZHo
Vudy1/isQ2Lj1OAgs9HwZ4QYb0sRSt+pPQ/0EGeS6HUwG/OjhqGB7mKAokBRnYoglt4rxyjno6Z5
j930bW07jH2GOCcPnWEpowxytHF7sr49lqN7I6c4XXIX+YK05QnOY/4k4oEf/IynSnwyWA49qi2u
KoF/LnrSbnnel99qY1Kn6r0Xw61YrKfswSoUt15K8g9igmTG091f708BakUoJzb4bQVe9S3FRaUH
m/YFGwx9WYZ2tlP8GD+EPgxv17bD8MNTk/zae5W21RsrXlV8x99HzBTFtbUSgbO+HnNKc7r1kGuA
qtPpXXWIhvoZ+lEU+hDCCNsEPZK/G4H/FlBxcXQf+DTvU1dMLgI/mttmD+trut79Ap+ud38NlQU9
yLwxXwSmHK2MbOg3VTHU7zYWQ20TfakQzVzbmOdSQrejLyR55q1rDeRCtRFEAyIlYlqS1QeHJMqT
a8bBLtUkGYHnodz3nVViWAb36t5tp1hkS5BQxbDo3yb+OuUeyzM0grKodBf/NNlHenBTGngxKFmG
LKvGtwC7jaemCr/7uZEe9alXDjbGB50xbmrJ1SZKp4N8SlYn1lwklPjzGAvDDNzfUk52H8BTMv1b
kslGKZvdaPB6yyDdT7j1Q8nbV9NkeczlBT9pH5FVeU69C8ewQEUFShxNMQmFub90RDWBBDiwii22
JVMjuvcGbraOo86Pe+TTrFHv4S7WMaqhbBfzMqseowkbN4AlAs5XNzvRVWpJZ3GJ1qjTpemTWdop
uCvpHbsgG/GP0ZnD8FOOkhLJC5jQ6XuMIqsfuebH0Fsvmul1L6lnGksUp9V9mFjysQkKGU2cAVBk
nkg71UpAaLvImaSaKeE+2/5s8LrC5pZdy9pE5ussBmqpw/mlWYnOgNKahaZe2aH6U+8qJ5yn8OaQ
9ZGjH0q9y30n/qsN/B+BbFPrkSJ2Bf44Hn1KU+jxdcl6tLv8EWgiBi08oL/F+OqIk1gjnevcMd/k
Sg8XTmoMpwY5uK0G61EJypXvOtXCl8b6W9GuBOI5KBBA7JMieMBIaZYr0HKGbMwuuhR3CFOl6rd6
lE5+HbnPSh3gSSrrrF8jpXzWbfexQqP/C7Irz6OcZI8QddNH2bJZKBRavBZdMSCV1Qa+f4tSGzMk
K6GWTVms1l7ZLYMCUPIPJapey8SF7GJVKKOh9LCTx2jEipX1exj06Xc929tjhK85tqKIzirRJXal
Ystbr9YO5eMnzKUCGJtMqQZzrdVK9w6Vw0Tt0XIPIzr9h47H3aJpx/rdaJONeF0S4nxRWaM+5kaJ
UF/qdg/w4H42GWCnfeK1k/7yz5CDpiXJpBCEf8G2aX6ffJ8zdJQLskHB/ywyLoErh+uwL/wXlnry
Ajm2ZHPr2pU9j33+E6I7KuGkFRaPO9E1ItiobSU7e5Jp/otRU+0vlKg8itGgdt9ISFsP3EqDF7bB
D3lvNbim8jKsRNZe4kWP4kRk92ZuVyeXBkWa23M7AXTWRZIyEw9tEWu6kBpiaR7vIREHJNcVZJNr
PLPY8IX1o142Pq6A6lelboGPFkNcbLN4/A5weMSqrkpOWcEPpcg0SpGDgkN9VDkfAyVXFbMs1m5a
9dCQSf4SpEY6l8cCmxWkFle6BNQW9+h075C8WOdKWl/IqstzGcDpIh5RZTDdAWRLAdY6d4zwUTRO
E29lcEEPtx7u1A+lKW3NMY5uE2zJGNda2DZzC+60BwldMqL+KBpXrVFzEoeD89Zi3jxWnvuSuZa/
7ypIZXo0Oi+BOqBlmlr+Sp26TufiolErzlaMllr8kae6/SBONeJ21siky0h85I9abNwmmXauHtAO
GtHM4RJ4yqFHkeDpiFbC0tVZmoydXh66bECbd8hxW8KDS5lpYWUr7AqD6iCHGaw0MZQ5Garg03xN
fATJkCsLL05UvIzL6qQ0drsLteQiehhq16c/47LaDcakQF2d1DjuxFwNe5nbNDCrv11DxEWoD/CW
JlX1nMnJUmyGqGKhwNFQUbbUJHjtx/gWR05RXZpZVm5xWQ5e/5wv4m2ZZU+lx5bD1Nx90zagyKcj
NQFersZwdaSIZHk/SOMmKxDGvn1vp5WngczqYeyKvQjZlu2cxVe2dHc1Fb5tkRdSSXmle/3X5Z0Y
UGvjR14pPuuiP9aT92VjE3UKuWeI15X5RtKkeycD3m5cVPyW1tT1g+5EfpSFUByqR+xMITFMcS1y
+GKXI8822UyfMMgmX8/TRNVQg0qCvZ7rsEsSWXqPVOlL6bbGRUPm6CFwSjYCU9y0WcixNc9JaDnt
EiUhc9dh5bbjq0ei+xdvo1Kwg4+jod4IoCvrDVwKVSwvJ6KH4H7koVyuxk7tFyIG115djmGDDWPR
LoFmqGeUBY1rGGOHYzhlsebPa1xJmsv7wkR6ycsl/Sqm/DqhB9zIVjkEsOjIyVOPT9yoWsFFnXpR
yT0xS8KnUOqQG6ysXWuOpO3SuncfEitxoRkl595Qsx1V/10ax/W+9VC7H/P6OEzgNNGo074sMqw3
t0PLRYTCaYPmT41JUmsO/jGiQEMJTxqxuBuxcHIWadYoO83tj7euyBXqEYoUOWokoleOKjdUG7c7
6oRrFkHuVTQAHF+13iygFTjudYxQpmTxbi3Lqdu4rFj0XPqiR7VVzr08X7G6GjB8ZDALHAcHzEa6
XQ11Q/LOVmjAJS2kq6a26nX83neyWc6lIZPxBwraHaxvY+UgLrLVw5cUtMpfsjtJcBr1m+cjXGil
5ocZVDr25Qnb6yCqKWKgHy4rYXUpU728KIgoiFCatuzHpxnIXVgPYlBMm0K2q+zgduQbdoAAyqAD
2wfLzDD+DJTgKpdytmFBMwI1m2APYvg2s1DGETklrZr/dqaYZHjeR9Q10rwnrfZYVtol0fXhbZTZ
6pM+aleiC1/gS8zNCzmt8TZLqcmp2TWw84CN4tSwpuHLOLbAaH/FUi/1t1RIC2iMtS7NcMWdtShx
hn3IsrSrgr2L8dRedEUzZl5KWSlGlgDlvuw2UcEW0F+J8QhEijkXh+LMekV9M9/UlVlsYr+tHr3C
h3+LqdcHQCEO1PabHGOBwfa5OqEa3e08hceT25kA7VrpC6WJ9kMN1Z0bKRc0qORd4mEEtW5agxJ6
QLXfTkv/SK6OBRXeLWetkzvEJ1LtuYXBkMSGfDZSWXvu6UVTT4zh/Xgbwx/rNpaXGDb8y3liTJkQ
wb/O05FLROIu8udVlFdzrU+pqA1uswVzjRkIOp3XTHOqWTaBe0w0gHVygqFZL5sk0L91oIRmQ5Oo
Z2kss30XFRnyfST4CtZm+ah9a9Dym/cyuYy2DaIHQJcqWggMKIgrmwo7prLjR1NWvrYLjJovaIFP
mrh2HHan3pOCF18hbaJ2SrZRUFo8AOmJWPTqxi4sEmNX4Rx2O+rNDBuZzt9oWTLBYKYp91FxdD/N
1xHlhwcRPrBcn/WFZr55ljqsc6xq170Tu289wpZ+qidfeUzVS1VJcJzh9vzEn+lscuNDztGNZzj2
tk8u8jfIRzTyyhmk9kkKo57MeZXOxWgrV/ARSUdoqeUif2FX867RokcDeu0TPHkSwbI+7u9XQntE
XmXThZk/g55W7ks3ag4Yk2tz1KGleS66lcWHPzWtbWqoLE6Ht4nTUSSFLwrfpLWI35ti9C5gz6Da
5+ULt/3qr3LKOcBs+GDJ287awImfctPygJM2OSa4eGhjuRHOc6l/iEqrv7RWMlwQ7mZJBFBAhERj
9MVc9avmJHpksPvLbVSc4JesEPDzwAHz72uUeNceUffc3a8R6Pawd/zyRYQSbiUPSt4BEpqowMC1
rX070YXrqbl3Ead+DeQazSXBKBYDoNzRVNUn9rDoi6aKXKyKwgInEi7w+aq/9cPAeyxU3YaQjtnF
JHG+UCxJftFVYBhmrbRrdL+Vl1YpCqA3vbErRiXeDlNy3VNBKvlpkGF46yfPPgodSMmYCprMafwc
poW6Nf2ymg+4lz+3RuQfzFQrZ7euD0tJdbJn0SsksKxOUdbz0YmKfRlqxV4c3RspsCmRiH5ILcu+
zay8psAQDMfTIG+UpSnhluIgpZogSPocVGG1K3tUQ0U3NI0Y4fHUmBVy0j9n/gAqSEcYVYzitG4f
2h57sBh3pOcusI0jkhLf06mXku54CMPhRYzVRaydnCA/ixMjz9XOg4fE+TQz1gPjUljSSoxleW6B
5kNpYBpzUp54/8fZeS05ritr+okYQW9u5U2pVFL5vmG0JQl6b57+fIR6tdbu2XNiYi6aQSQASqWW
SCDzN032U3YNZhi/atyNAhGNSxHv0BY1X+Q4DFIXoiIjKl/b6c0VZXZ3FbY1Gg0omLz6/YhuKaVK
sPP56xQ274gV1o+yzxWAYnUxoBM1d/IzT5epV4mD7FVQu12ZrKh3spl35AmyYVA3ptCo+xfuMfML
LNr/84A8Yaf22oMMT22FQQiyvr+HCQ3+FBIOqzbAE3clx6A3wJipmaZdoiM6c2vKibJfzhatQMM8
NNHTKtBnKOxePbAcIOfEIxtIj5UY2A8jW69QTF81vuHxXzUH+7LCbfA2yI3AFasTycVen073wzQE
6kkXZnJwLX2vzS3ZKeMxHkojDHGv2uJlhGDu3J1psNgX90Hkz6N1XbXzgkb51RWg2yj5glvtsUXM
Bzt5kIcwACaNJ8zMVpJHt23SW1daZtdodGY9jj9j5CniWWiA8WHnOAcgmTkizxkFxaE0Rf2G30i5
GDwrIB9Ds9LL6xSr4km2kNhbTUY3PrN6YauRP8RBiVRDVeYrX6dAHk2KMd+xzAsue+NmjNJgJfB8
FEuWOtnK6PJ8E5t855YpWkEI4VE3u7W1yjuHqTs9pKZuXuR13IIHeGY8TfP1ctyaH63RB4DNS8gQ
9KPpMMbNLxm6xacEzZLQnL1pmSRjnZtD6+1QoA07DU1hDw8zc95FxVNQnwNsk/AeNU7NvOGq5oOM
K0hQhJpqYMPOULPE+nTBJ3WL3YfJWX/GynjqjuWDpvO9b5GY/uL7CBpoufoxRE6zG1qv2Qi4fTKO
/db04VZTs7NUzMc9s8TyuLNCZKQE+pRlaW7btOuuI8rlV8wGQrcxLzLCCkXfkedUFs7k4XMqMjQ6
Fdeq90rgdFcTEN+Txv7/1gsgCCpOFHpLOTlM458dwNqVjTjbWzuU+yFL9YvRJjHEQhsaBzcKLY3c
1/CrDNaR2z5XnUPxhQnZQLoit5uj7LNZ7589vCFkX0C69qTrOOq1TaRf3c56C6bqh+7n3YsoA/u5
sDe10qBOxeVeFeyvT+bcZydoZrtx3uzk0M41pi1iJTU3C3rTyfce/lxHH2t5HRGzXu0jqMO1pp+N
eWdUzrulIjOeMfE2TrIVqA25IGTX10hbm89e5FeP83jZmc/j1Rr3g/8cT/62X8tO35iqR2c0z04a
AlpKfLGY3MHFFM+KF0VfmFceUuYVuQIkmkYPS+IqtK6ZpgfnsYh2slMOC7XBxJWBdPx9ltU/51C3
LnKOXuC5N8WjtbxPGrTq6vq6OMk5PoJ7B3d+YXN+zb9eWDYDIR7iKnq17U47V1ZVr9Q49N+QS/nl
Vcb0MzRecsVIYF7DPMaqZvpsIpTMhskAfMRjZlNW1nSMc5/EmsImKAcheYmcsVn2jmu9+UW6C7IO
+Ychfa7nQxX0MDDwStxi2ZQ+Y2hRP+qR9SBbcoRT1qite2azl7O8LhUP1eh9c0zHyrlszpY5LluQ
Wk6/hw1cLPQ4jB87d9D3qdOdQUQMKmLo8zHyveCkqZ9yxC0EETF+lO2SKpNbl+pRm0Mybk9sTjJR
Dis1b7tzbqCPJpK4/Jxqo1qVqjYe6trw3/vqxU314nNC0B8z16ZFiSsuyUHiL0tKqOYWqmBd4hXF
FVnO4op8r4odWFjgVE/TQOvsCnVQoL99hQ6XX32SsKA78m4h++SoAqEHaArlyeo742zMByuzumVv
NWIjY7UWG2fEJIyzEzoXNi764R4qjdZ8jLSLXrMuWMjpBVBxfvDpkl80BJMfkx2jcj4fFNcj1SVP
867kNDcDRH7ZHS3vg+qh/T2ceq/FCvSfJnLd+4HK7N70xXfuGz8HxHrIe06zGGkY8QvOu2cIv8g2
u6r/NbOdLdZHyi+r8zZKoGJvYdvGIm1S63kMY289KY79IIxaO0ToKc2w6uCC5MIBOTlwWtbKGGrn
E2VLd4M4/LDV5qZC8Q6VJOsdj0hnL1DeW+cxRfY8RJIimXxjZyWK8e4F2SuEO+tJHzLxMlFdleE6
DsVRCbNhKZuB4XurtEvN/3WSUcTIs00V6C2S04UWfrNDS18VTWPwaxiDc5DN8n9G8cG+8tNUQdV0
mANcy9J/kOFKg0k8Viiit4jpf2SxPSyKobcpMCN7SiXmNnvQddKITto+JW56GCjGfJKKQcEDnNAm
Kcbg0xjDJ78Hk6dwGz2Txi+R1CGO2o224ocxJzeD8LOcNr2wio8QjX4WGhM+STla9KgeaWvwlg+q
TwKlY8d46jQ9WiIa2H5WPSmgsTPECeRs/MLj5SjL3FUUdpvJbaytLI7D9lr2VHneGlDvx7GogpUc
ZsCFgQVWZWf8y7TLOFof8rJlHiOyrwdAmeZXaddu65efdYIelWM3AuVRot3k8y/qyX3WNXfUCTeD
uUI/FUq0skAH7Ovxm9WpaHtqxvgs4tDYFdQm822ou+EugwGEvC11hLhtvK3ahCa0hqZrHpsOCsMg
+iPJVQ2fhFssj05NgDzh3LLMrtuwHo73ij0qx6rI0dHqU+8lKkflbHnJg2zFhjm9zJonc5fb9e0x
z9NmTlvArYGw9pBX1OmjFjafr5kq3648/Ehd73vRWcoPHy1CihWoizYsdNy+Gr/DO8Y0KOqtN7Rj
ohlgVALNHbp1Hw3V86QMI1JaJZITc7ODp/vkqSHas1pDetsArYkLC7scw/cfC93tngOgVdzIr9HQ
0+jTEkFrRA5knxIWwyk0SyiLdOIKyYhY+4ESZ/wQQynY8LoUtWIDH6uO/cVUpua5aLG1lCAwfSh/
ZeqYoh9AUc1hgbuSca0bNhmb/netqoudYVpg3gbD/qxyUq51/ZVf8bBGGT1Yc2v9peM/CZO9TJBw
Qe9oVRsjd+A4YhE0OAd5gL4BIFOeMpDTfLSdQzkf/u7/19D7fKNpsVS+t+X0W7PCXzcoM/3ituSN
hgKvDUcFFuKo+SxM4JZoSwDUDs+Rp4Rf9SDTF2Vnei8VqplsPGP1THpc23rwR1Fgq+qjImq0YlUb
x83U8i9ITnXb0AtZMQ+Nf5GxHjbEku+ysekylcRw0vE9TNDfyYqp3LZAnj/Gyv7qorD0VEFheM5S
Y4tcdMlutZ1QdrdBInPfw4tnIEkEiqF98PW6d09Ih+I8EPYrC5MZkrSlf20ASezUUMcwgkLKNez5
DRWsm16NWMPCCCVaamt+9T4Vw7DQbQTjrbmpeAq613n0iuQPENPOucpwkw3ePi7ScOWzVnjnGY/f
iW90O9mLJvIvSKreo+yUIdls8v5own9/HYZ+2nl97K7NvtU+yYid2s63nvVMC05OWL/Eg+sscrUT
M8iBF8dfatPmeE/ocxOMXbWr/AzDj7kJMUE5KD6VcASuolc8N4JHvJc/G8X6zPLwXbVG66WuM30D
Vixf13wAL4Y/I2kdZLe7WrFeXIoTj2YhXpMe/XAdmdCNUhkPreW0z92M8MwQqAHgK3Bcn0GiqEkF
+ylRMVqZe+U4pFqXFQvAi2z1o446Qgrk0i29CyDh4gDOzn4KgQLwva2H71pbsr3I0i++KcI1a3uW
N7qrPraFhVjrPKJAVU7JxfeGrNWydqnH+xOoDqfCF37ykG2qW2fRK9OjXUYP+GlkH47QQtBicXuw
DD/96E132fMYem0dG9O5IqSGwAfx0aFRvmYlqm+NaqwWYUB+BNGvYDFpQFzyLsQmgq95pCNM4ZgG
+r0gOw9DwWOG37/1ogfo2RplUVzMJBS71EDy2+u13wc1Ka8Wmhz7e7wBeZmYQ7Mfs16HgTAMn8qU
n1swzr/8NMaBR02+ZxEZPbsC7AQHMd50LftEdVD7o43n70bVU/vaFBg76Ai3fHMKfSN0a/xlBP5h
JBvzpdYxTlfHwHuwLIEwcVy1CxWy8VtkZOKANA+WA3OzCjEsA7NClW5u6jH6FGHqY6QVieqNwm2+
cjTH3Y1zr62TMLLNkuTO3MtiCBYv/qiPCsmJtwnMa14W8UVeqWjhIOR1/wJMZ3wZDSSd5zm6oaNY
O+vLtsPwFUBX+8t396ba1D8pBmOXGGvFqw2dZl2PZnZKNZL7Vphm25E870UFLrkcQyv/GrvVDo5e
8ystrX1PouWLCAOssqJqusR6BMVZwZElw3ztZKpxjtxFq78ac6nWhbr5026XrP+aX9wCfqR2rL41
SeIAJvByvnEwxNHy9jE8Y0VkeSCAdeFsLLTdZxh/d1CyF0CjWrQvnaY6olZTk9MaHUGJBLeQozzI
rnvT1iNAVS66Zf+akyWwKrTSU3Y8PvLHaj7UYE5WmIl0K5Qq80fyS0DYZLdW4zd174nY07FiZ4zs
hdXy6rGTaIZ97vIsvh2sHMF5t8f3uk/Aq84dfekDzMhq/RPBLH/fymYlhIsKIYDVeYhqTSbymH5H
8UWLjlTEKzwy5tMx0ObTKau3ud/hyjH34N8RHbvOL8ONPP3X+NA9jyRYLh7GxxHZkfdJNbITNUUg
ZXMzaoJ6ZxjcHDS/C97VFn8lkibTTvbypMalN2/7k+ylqI5yl6I+W2NZPs+XHBpNeZOXjFq0qGVT
XrKn+rWSzYDlze2SsolWwtYyS2fHb1A91A3ZqgA6FiJlKtLSf2LyrHf86WD11ZDeemTwrzH/LcaC
ZVd7zYkKjwm1/rUpUujRRuc+tYGDQxBcrsTOEWz/EzeHQV+kCZgJOYL9rfuUzKjEhkwsFap/puoV
H41ud1i6zUOGg2lQlOX+HG/RG3dP1XymueL3mYyxVfrd+9e4/9YLKMG9XS9PgpOPmmsc686hGeAT
okQEQ9b1TNNcylPTnFh1yNPbADmWYp6+CN2uvk2VsUrOl6f/mkS5xDkUmtWsxtBJIQoo1S7qAOqm
CeZPUxoEcDY0lpUVMJ0y8yg+/ukY8St7hEy+lMPucS9GY5b7BXB7UtXuQnY3pn4CVdwf7+MUoUeH
Oho/Bsty9o3vqRunVocDBjvDobPMDKm0uT25CZ6dau6b63u/WWT0y6EyeBt/a+tmoIMLBASK6tNC
qOfMzaavQW5X2DxnzSGMov4ZP/kPGfdxVLTGcah1iOos8xI9CC5prSlPmYuCGl/2ZlXVtsKyIzTq
HaVHdNGDAdHZqWzsIyjL22g5hcWld46LF9mg9ses3lI2HiWuk4zJg5GALQbCy11FxYenc+s5eTqz
ZBd9nZkkeWJc74cMN/M+hpoajK++kTaXQtXLS1LEb2ZRjB8oCKBOuCnDQn1tXivf6V5rvzM415Hz
fpVY59/ntoHwZBpMZ2ja7lLYub7pjUJnf4VsEpCln5WBYL4eJcNLVIHQDFV2TxF+5S8sdYNdywp8
JXuVOk9O9eR9k51JaWgskY7gEpJ2GU14SxvB2Rg7EI1m6Z3kIW0pci8sf2y2neIJrL3m9r1fnjll
u1PNRD+0bay220bB+qvIyK56ouiOVkeuYuH7SovVEG1nPsizv2JuoiN+RWaShZiBoIZugvdxceDC
FTA4I1/++2A5yAUPYsLf5D87IAyg+lS66uLeQX4vOKPBLk58X5Z/xeU1/TB/HlGu2MvWYOs9VTUS
yTM3SHJ8Jq3P95aZw9X6h/Yj4xabNKhodyIRY/YG4+6h25kLe+h+ORmT1/wzVob+uroeBpjalfXO
HKZYgc2MdIXlt7j8paKAidCOlOn6PN93bjyf0pZnGUqpCyOJHvSw4O7j+MYjglbmI46aAYo640rr
lOLRHn2EiLUo01ZCERmg+7nXZP3Qd96inviigFXmr6vG6H3U+RplZpeuZTPzLXyVBIg0cMPi3dAE
cvVAm2RnbF35lTivjPGfKDA+lZoSvYNl9A52h5yhHBQMZcXtqtRBN3B9ftbJEjxkfZSDh9A/VZSj
Ly7Wa6+wRUG0cY06tSpkaW2cyedJusleTvlygz4U2WcZ2/GThDSwRqkvRGDwJE93pAMY9L8iufYp
sA15Aixc3/AS//fr3F6ntj7u1+gHyGLQlQ9tNoIpINEcHivVH+0lAHqgYfMBZmOzyqaE+0RWtNAV
lVY8pBBWH+RZI4PThHVarGP1cBsk+6Nab36Pv42SE+KUijrCX0Bz/7qI7L5NEk4YP7SHnB3RMfba
etu1Hj6ZqnIMzQGrMXka9VkAw4rgyA+SmwakBtB+TgfGDqIj34PIJxsifOUYkR1Z5HiIeT8a1xer
OY2IRc5cdJSVyP9elJRdAALKoxyJJeOm6avsYHrYg5UQVEt9RpNW7M9vomS39p/uWsUg4fFPc4jQ
qV5IpTINNaB6lcTDsi+t+Dhoogm2d12zxhhvLyAsqiyPf5q3K6DnMyAek/aQOqf+on3almVc5AHX
jvYksJ0ak5C7VxfWyj5yqpT/u9a4ZHViXuIygDGi+Ops9vA75nEPxurQofA6X0p25PhmL0adCuM9
pqr2hxdPzVFeSca5r65q8OPQiJhpaLl4Uhw8COdry1Dlmhnl2fYq5wgHwm3X6PuIPRbk/WIA3Mf9
qvO9jhVqKRYZgh0tL9wLjmplUeyaB4x+sFIKMRyCeWIhB8lTP6DwqAm3Xt8XYtW8irs3/x8WbP/7
kDquGxxgkb4fOjY+E/iGoA2qsw+cGbXh+WD3T8FoDYeWx7wFMI1YmTtvZGDNvWw5cVWdM0Mrz45X
/hisElT1n5AcMeo4JLYo+uLqiRRx3BXKCZXVCOfHbnxPJuiUQ+s316FP7XVSKP7JazptZ+IkddAR
cH6o3SnYGnlTPSmm1a9EGqWvmNOxae4s9y1ph+6otCr4KAokLjBNDkE64NJXHrUs8h50P6Cz7czf
nXKEro/iwdTDhcrGWE0s8ZTPhUURCecRz7K1bMmDwl3gkBjNj24MYrHEG6nfFl5Zw1jw7VVtJ+ah
DiCbB1GobM1xcl86TEI3ItOPjQWmkJL2kxc9OpYVI4bIIeZpfGmQ7k1dB1fuuXWLB96BvaDyQAFi
mrl29RffjqyDHKEmSXJxEV9eULq2dqYTqMESggaQhLoKt/erqylCoH1G4fwey+tEWU9Gkq7kZeQF
27IdsY3HE0WOs+Z3NuAUui/CMF/c3oKnGqwNbO0Fn5QxWNooU5zCptve33NrG3gAkT79z7+uH0YE
ZFJA8/PblsPRYb/9dffQn7/w/g6E6VISEYG9u71kxnYDoArLh/trCsdBMzOjAnd/1S5S/DVUuN9/
obxgFWW//8LbpxWFLlK/8193u7ZuBax3+OvkaHl9+RfWyIjd32Q//4Vpc/v/u30sfQEJPB5+/3Vy
tupYByVwQUXNH4ScnafZF6FX1uF+eYcyIqZHilgBwyufwR3NfFe1OBXYWV8plT3XuuN9Qr5BcS7D
TDnT/PI9xyO7sJX0Mdc9c+1NWAk0Tn7mxmQ9ZzoZuXDyuctEMVXPxNQfFM34KjvloQSMYVjeeBtf
dZDmGxKgG1kP7UXYPrhF/OM+3tPIH/LMZ8HpqqvWUFjrlbNMezoMq1q42jUMcv2KDtSDOzTKScyt
sXTwtxZ8tLJTDrN9JOtZbYeoQjLEb0LkKFwkj+dryIPeFMM67RzsvP7E/LjeeLZTn2+vMoqanL+v
L+TLyGGNGeEKYhfpQTYHbawfATffWnLW0CBnVNol4px/3m+o96APNPdJhgSCDzvEJHKcZ3lvMoZm
+K9cTeqjbCWNCE+OXt/6ZAhtd/KgQxxS7ftnkvEZB117+0gA+xdbVaTA+I0vg3cy/Cx7rBUNAusY
RGd5ZiUp1Km+Knay6VgJSu6lDgIhMhux+mu0F6vDvoLteL+AHCEPvAImVr9f4R6240JAxv/nFe4d
Sdn+fpUcEgr68ayH1A6NZDVM10CZSW2z6NjoljI7yQXxnuU8YtaTNxypOruU26vy0fOwShjUsLkY
oAtW1HPsFyV0g2VnZMOHVfdYkw/G+E3kzalyO/+Xh+mdloUDa8KOqjJLs2CRuDrrEzX87pjaz8YJ
lI8w9Vz0svCx1+H1rFLURi9Ql9iaGob6yNvVtnbYOUdH6dy9l7nVflD45hq5I21YWHlp/nd+XOMD
UK2ixaF9Pmos+RujS/eyZzC8mXGUUUte6F06PtyijuEtBh4EaxAVGf8FDf/L2TKqG/L9ipZsWo3l
ybLM5nK2dsni2ryW6A9to7rYR5UWkTP1grPqgQcBX6wgx9gly1hPm9NU2+pVqPWrjLtBbKzEVDUH
7u4anEpjlRWO8gmeVdt4um9TSGb60J9yvUWCtjfDPT8NbS3D7BCPfTmoL+JiTaELDcxOcKvyPHiW
G5aJJCGp+CZHfK+SY10XDRzl+XTSUa1wLe3QawGutGG4ityuWE9jlr56NuWzdsAcwXXs5LVQsFWw
c/Adstm1UK5Erv6SrQlDUhTSvZOcieaLdUUlfYlSMM/i+eBmO5AlzYts9HGxRbm9uci5qZhezSBS
H2WLvwRdXj8UD3Jo0gMCbEnV70kfKC8p+889P4VCXZhFHZGr52AMWrTE+tjARz76HZtS+FwoXNcA
hS3SfnKgGPR/uueB+MkVB3/MwRv/iRfWnGjoZmviaXqLcVsBVl0m750y6sj/8+SXTaMg52kIMzgE
gLTeWQO8qVYpnqCrT2+ttZKDtMxLzkbR8T3mCi5WqvvU1lgJzFMS16Kcr/igBObeUePm2DuTe5K9
E/VvcEjB6wi66mIZzWPVJOm7qbnRcWqiinQ8k/Juyjc2GIuNnGQVqgLKN2LzgMPKEfV+fxPMjEl5
ENKXx4vS9Ij19O+gAZaQ7ChSMHg2V8+CtNYYt/qljY0K7eEoXud8whvZ2Y+uf6bOeGvJUNX2wTJL
Rn5C83SPkvZRaywqXkNBARJZ0FelDQTbBK5EItjbC8gFIJh/aVb9DWUHYD/RTBM3neIpNktra/vT
zJkbEAFUeGR7rV0/N7rpLZD2Lr7WDvQpbS6jay1mUUCXvtt+WSziNFdfi9Cm1GLqOols09v1KETt
PWWa8SRFtEZZNX+tE7ZmfCn77+TXVrcrlVm8L/rO/BqbMBVsiOHPbUPWq8ED/mSoOZW7eAh2ker4
59Ax8pWrxel7ZCs/UsexfibD5XYdTK8uClYrn63VN4CvOuXiofqw8qcJl6YheZ2wtXqJ8IN46Wqc
oGInu8qQqM1pAWsDZPXcWbZpuclJp69lL/fG+KEzeyCic2+BuvBLc7xfi3rcnNWKmwfZ73hpum4d
vmTKZ+a13cvYpasSOeN3vLQ04BeRsZBNo7CcjR22JULWTf3OTgwrp3iAPjEPNlJ/Q+Gje9b8tLpC
rbqFBzsNj1k+o6PnUUnObw76yLAd1dY69kqD16Kl9KdZn2Kl1mG/NO1pOMmYPABFGE7JfJhEY6+w
dGLIPKNHyBbP3LlHtnUVwdJ7t4zJXuTgQE9htKrWiVi2/eQ/1nbgnJoc9+rRmNyvpOAOweBPb8WE
gUPu1+UWTmb0EZgT3hKJ+1WB0LzK9AmvnU4TTxnlG2i9uvM1E+O7hvlEQGVjEfpZD66xj57uB6fx
TzULnSNkxtJdxK4X7yfFDhdySBI5vwcHERrEppqdYhtW08ImVbcorabm9y/b7C42ZcrHE1nZ+FQj
aHaYeqA8kh2AceD3akJZSbIDGlpAekLUnGAVjF70XbXb6FGyA+a+Zh75/zFPXsW0hr2rVdFZnaAK
KDWFeN+KvWto9d7VrYGPuPZFRkaVpA8yOc1K9smY7TabwcOHU7YSK453dY9yWYgJXLa0/foJ0drh
JOaL5b7ubiZcpCLdsq8hHiuI3qdsTIzGxmByci+JA8yFPhmpbUtZ+/DZV0leo9ooYrE2IICcNFDZ
blWJpRBx9abl2e8zGYNm1T6PQ7EEQxF98fpfhp1XH05hZ3sHgttahv0gOnpOa1Ls5W6FdQxSBmkf
fRGT+h3KfncJ4zZ/HI3RWcjxdWYgFZE7/aNnqOnF182fMm55hc86oLSRreF35rnlbOIcfeHe2qCd
mbZ7YaXBhzApzs9xpVeSbYIE21Y2eXfWn3fX9+6wzud3gcLMsWyd3++uYym17HV/UyOlIso+/1k6
2pmMbI6XJi6cdjyoJ7/xymOZI/bY91H8OnVAFMjT5D9hgy/jZjDPraGnq9Y0fKQuA0xA5rP7IW2V
cWvjzOvZ7b/jcqypmm+B6YavXWcetcTWP/yhRIcsi8NTqbXQ41U/X+up77wPenL2I1f7IYz8Ciou
fTcC/qy+ypWjMKb+hDoFzFEzrD/Byu8D1t4/NL/4gjWX+Yrpa7ZxC5LvRtSoj30wRbNopv8lVoK1
HIocEo5OXlG/5LC/Nx12ugcVKvsZ9ahhqWsjP+LR7JDiHn1QbZPp7A3h7dhgxFIs6H3CwHPRT2Py
xSqib0Va+9/IJDzmCHT8LPVprXLbDxded0L0JBeL1kb+BsbIAurHxszT6qcXqk+YqbXfjC76OXWh
tVNsr9+oOI88Y9fc5sUzchH5c1eVbEBHX9vIWDeZ1Rni2C7L+/w2ArnCYOklJmkMHObGPLqGmfDO
RWSBYp7PYOLXqzbJo3XjIieyDlEc43/AO1Y6RWker+wbrTK+3nobH16ScJtoHTuIF1HubrnOP1Nu
MT7V2xR5/VDLtbUYomaTuJ2yEEqinH231/GQBSgXB3n1tRNv4I+db0nV+kukt7UT/2H2yUR2eFnN
He34PYWH/FXYvVgHFfsAewSiUqg98mqxcL5NZgEjow0/ij7uNpEr1L1SWOrVFSGWUfOIobNfDDiY
r1FmBjv0QV3Ae3b12qbasxyAJFG6QNQPyFldV1tdiXQ+AupFQDGB19UfDpjsnZKkxabCCMZp4/AN
/Xt9n5hev3YH1fpij+0qcrLx3a8Gc+diSb6R8Ur91gxR8tli57ZtgR9tNS+yvyRpan0xXDIKQ6I6
27Ltk88x+Sb7YjjOG7bVxg7Llul9NOqVjGsWG1VRpzgDI4z5RkJ5J1+C/I6zipRoa9iJsqysEKsz
9hJHeVbMzXtMdphh9X8M6U3PhE/Rmqu/5g4g7Q+ouuNoicSfPFQCnHIZFca/Ylna52fehNhSKcCL
6M/gZO5Ard9Fddr68Vdcb6DchkFz+ivuB3l2akH8d7E9LmtYy8u+798zq64u5cxcdNHwOf4JwXqv
L5jT3EJU2SqSSLBiFba1oTlqqwJHvUuQW8a6MQcETzrP2xSGWZw8dno7WLHDUW34/6Qs7u8D2yuO
aR52uxqVz5Plo6jTxAUVDAUXvxgt5KdQ1GgC+FXwnGodCrGCxajQ1UdgAPm5sg11Y2udv8gyy2dj
ffss1HGHRgI7U9vOzjImz/zEsw4wgx5ly/AwuF8AdSpPNQWpKOmz8y0mqhQLwVRNMKUe1WfI4MGh
mSoArL45luz1wiUA6P4ie62kKVdOhD2obBqx2z/gvv4tr1L1uTar9hGxxYck8JW3RhcRFV0r3smm
aWr9IiuEf+uN+mlrerF/pXoavDR6u5Kj3In1S2WyjldhKwL8QmtmtCbqhL0vHsLKbN4is1rGo4Ec
s0OmcDK7di2bbRP/gBs/PrlpF18y9p5WkwAS9UxjXdhlg+4lk1LcqnIqJjs1x9/Vsa36Wrlkgc0k
OrWzKm3cWNGp4+Ev++Qh6Jtq3ephtbZtbUoAQrdPpmWr2wAEyT6L/PQsD5pZxiu1tDG0M/LsFoua
KYWtFIS4gNrAGefBMibPYHBWO7WlwHmP+Uror1B70RYgD4tp3SUDtZFZgyf12vQgIDVtE9pPzEPO
rmtbblDeq6cb/q8oOfDAcH+K0v+lt4P6llbKBCypDs9NXrs79NEjtBZt87HX4O8WRlG+aaKIqG+U
3U+wvJZheL+MSryIl6xSTZ5Qo307NKmDQl2XXso4x9L0P+Pd3PlXjNwG/iPtIrHCX6UV1PqjB54Z
SoY6rU2ABad8MjSwkeInlkQjqi7jeJRn94NjaelWi1tY1Ni7efMhZB0C63E+FUb10ulUiO9GbzKu
K/D0Zew2+M842XsfPFRauU5U098psNG2mK2OoI1sSnyaoqAdqFp7UQfRexinXyPbq888uKN3c66C
J/Vb4DsDqeH0WU6Zylo/UDLsl3JQwg4W5BdsD7KwPFNGHhtTD7PIGhzj1RamtkrjsT4nmp7sNLVM
wS8Y9kMpkmQTYrt+dSCJLXvoJJ/95FxJss9AfpZfFK0WPkz2yGcZEppGtYTu2FzNmidIWmrqg4ZW
7SFzlWA3lep0LjDvXo0Ymb71Pbvk4oN7TvpgWgUlAFH3CxJcarwC3po8BDNNymuhQi5kWx6A5AkQ
Du2ER2P8T4+8hhwux9zmyLauoNjad59jbaaXcJa+1oY+fxiy8ixDYg6BQLBOom+2MiQPvam3Z3IF
CznnHpdn+qyJfYsx4jb0z/WRBtveLqim5OnSuD67YZY//A9r57XkOK506ydiBL25lbclle+aG0Zb
eu/59P9HqLtZUzG9Z+845wZBJBKgSiWJQObKtYS/PAbSxjXGCiCW5mwNAlvHsQiLQ511DiH4xj/b
lYa2O1DwK0pW9oqDy/CYDUZNwlgrpmdujlSR5q3shrozPdKVI4wtkBgkE1uIUtbRRhhDJbWL26Xt
wdDsEk0bjvKgAkFTOE9nXlM9tl0MElx3CVYncrKVmw5ixD7X90NSFvt0ikyGMDJuRqeMr7kkQtmq
96TLWbI05ar4hI6wD08oocUWYlKqOVO2ysPWnQ5RC4CF67YroBpzM2tr2cPCmAAfbSEFBw7g6L1N
Xctv3AX1EtIpjJP25bdbY4EutHsqZjJf++nmVqaLaBluDqsJu1jNnNzAtbx3YxdighMY41NU1+VW
im2S+9GgPgYmuvc+v+Bm7RvF0lUpCmhhJDiUTqw+WmaKGrxnUMk/OdtIvTymlPZMrnqeZEsFrNtO
uCpyHR8aCbi26OpWjeClU6i7ziIlBG2Q/Jj4MGsajhG95B6nnmZUzU91yGaYf7/yORqhkvBr5ZuU
tuy5Yoi2iVUsbMJc4cIrtxwzEF0FT7OuoqS4l6RKX1YNpeZl2MLR1CSEDkkCfKaI/Jz5DXGL0N55
ZWb/ID/37PZh8ZYnRr60pEJ/0EDJbWp4VM9mGGn7Zki0HaJp7Z1YEaqfFFIuF9bstvc/lxm7U55d
U+z4tmKRgN6ZVtRbJ18OE0mhDixqL844/3QK+mAjI1Yc/ITQ9mjsfIoUw0zvU/RmhmSdwD8ES7ek
5cl9UOfZc9EUz1mnqXeD26bPvMoMcKNBRGYaHKUMqjtbKw9i1GqqEP5Oo92JUbIeBexOrrkRo4Rh
jU1FrLuvmjswNAX4dy1+swP5ZEwaJKbF8cRznU+pbk50o0Fz54QVwMxWcTme1xSERUW7qDSr/j5u
XE/Kv5dx3AMQgRJLzrs3SjuckyuVP5u6qYZ1nMXa4sPAh65ZVpy2KI4U9jHI4A5xkBBMRt05+TVh
aMjXObSGBif8Iui/sSODkLnvfsB8+IKguP/JSeAJpq6ou4Rxb+wq6nKodbHzS0JCeAXNtrk19cFZ
8njjbZ+ahgKDo6nY8Mj1GvLiwpihioqw9BCRmTZcnl9jsAh0Tz91VeU+uV43fVHUGmFGuknrlOuy
MZC8mJxRCTC3o6ZDtzF1/caBxxkx5NtSVu40d77UPIupI6fiBwiPltbkatZNt2TrE2xizhPURXpj
tMpjDp6ZJvXaa5Pw81OtODf0/gJIco/yQwDpgLHKo6H7LufKY0qW8bPbmtVCtUznBT2vYYnmbvIo
N3Kwhnj66CQWPIH+AGdrOGb7HiQOzCeKlC3rsj2w1bDBszOqWHq8lQw7XmWRmz4mUzOQWSDTcC8s
suudHGvcywydfd90zqqSGSO63ZRPy6abrIAIdfJKjJcDEeGsha+4atxzSFx+Wei9vUh9+SmyqL4y
oWTYDqSfNqablkvBLCSIg8KpALbO8kk6HlirPFYoIsbqi6Xz59mRehE9mRA6yOsnNFWrqwLn8KHM
0nLlpZbxNrTZNysxkvvcqaQ76KFJehsd3yN0HqZo5D3Z5OpL4jffDN6zNx4uDdqXwAJCrQmWMDZf
UZvv7jKKmNaBbYMkdiwkM5Wu2pce5dYufJMD2jnI7cjjiW/LX8rIDyQ6IOi/1a23MR0QlvC9Bd8c
/jFaKSm7SAmlHQHAL0MJsXmiQ0BewIf+s5YFhshUza1XdETdLVIn6dYs8ubeN/Nz7A4qolwaR/8y
+SrXMLsQdPavVljcd5If7vs+MI+QeMMIOTVGfPHyz1nh197C66gXzYL2R6duZE3e9kHhfPIzt1vX
mlwebQ4QF4+XuAwbNlkaDA4bVLf1Szk23rIjFkm1UBHCFO340aJuIouyT/miKc34WZkkViFPSReu
led8ooZNJtuvPly7X2w7AMXcUXDGAyXcmiXMKK5sdK+OCVyr1P32q2cM29IrSNw12lOb6g5VetK9
Z6a7WodsYbAgHRkidVnXiEx3iW9vIzjJj1lf9TvTlg7umKVrZXCOY1y1C5mgB4GYpt+0gWZuMrf5
5FtpjcK7HSyqdAi+wMt0tY3C+p7z5YHKGQ1YaNA3jlTXB6hfDw71zXc4TGLmVCjcpQO49AgYSO/5
4b1oIChTjlIEK/1kiiQJWrHENtbkdpRzZw3KWe7yT72dXwszJRqflU+Uj8cXiJ3l50xSIPBSrDs1
zKvzYJTXLgTKkydheAyc76HcpCcZ0gkn7Ie9Z8GuArw/00/SndtQqeibyVsHKmMLNh1qpqkrDeZl
imw9mGrb3TVmTeG6BKhNl8JgVcqNf1Sd5qzUjQ1n/YQ4nICJvsMVW4RvUe6DkRqgLxB20VCMBZ5e
uIi+41d/selPYdEennu0hS5FHD7XSlbdEWjlmzR2ZPi6qn2R7TRcUGSRbMug/WaTCblHJlg7971F
aaPuB0t2G9mJq3sxCGl8d48uAnDlMfpCWB+PTjGGvRNE+eLWD1SrXwyVGgOqS9t13tvFS6GFzRpR
yHwruqZm8vhxFPhlvZH6Nycfll1NGShRNi093i4tTq1HV6fSbzmBKo6Rpz+QCpaWfocIoe8c0mq4
FkNoXOwEVGtXr3VH+8a5rljIYf2l0432OtYJaacMms8yeBtLvoehpC6HJqx+dPpjZ1uw/ES+cypI
My1goWpXfUTxTBMiRR5IjbtDKI6AE1/nawKT5zWdrkhDXxM1LijixCQG24xCqa7jt1J0ZVVP7iSl
/BKB6snQ/XoqI7nlGQQtlOhagTeeB5tgGc+5JzCf3UPSZEvKIMynPJOTRQBMgMR5/15bbZy6caTx
1PXNz/8krSY8xIDD42GvDdz9t4KbBVP2EMQ/Cje3D30B96PdoG9D1U2yC3QqrKjPpDK5hJuMI/ew
0XKtuIx2aVFsKTfEcLyrUxfZLmOrfkxt8nI+X/8dzxCScxlUChAejhdImbO1GwTyQzNGFipDnfyU
x/dlyQZ0kuu9b9sw3LU6ivCh59SXIZiSL05cvqluepYLvulR3KO2DpyJKJe2NC0k17XG0HeNO8o7
sNIomWdqvFYMq9grJqsB7p4eGV1BZpp9KQXLa1Uuze92njwqAzJBVSbLyNZI684I8x+c8u58fgvf
vJZX2PlRBkVT0OzKob6z+SptI9Xutr1hD1fZsr0VHNDqq0yCUjWT8EdqnslkAR3ny3w1+9p6s3x4
TotWqR5IMDWbIq4zsC4l2GjCWOy5qmtW6c0yrazoS5H1Sz8r4++yXyKCkAbxswk0cNPCbnIcRw2W
FgMsr+90Cjn94azWuv1kO47CT/aGKFfxOfANyjttuTi4emeBJ+y+K17ED6VtAcU3KhMgfBMeoSIO
10RuhrvEMfNFaxhfQiX3nihFHHYKxKlbSE+dZ87oUEWm3ldoLAAQpsnwMCR6R9lPKW/KtG1e4UU9
CI/ArEGMF8Tn1K7Ktk1f7WTLi/dwQph7hfzDif9lROqvNi9QTzirACL/ddMTdB/UYDilhH0XfeC4
T4auEw4q+8OEPek0GIKLHrRgX8fnAKAeFTVlvS4NZKo93suVif7lnoeL9NKEo7+wW5v09zRaNTaK
M4b+JMswjZJ4YFNU8yAtgVRoetvtm4bo9Wgr6ZsTW987kKbXwgn1a6b53xBrTymAdhY5OOoldXww
LDiyuUdEatj2bZQ+eOoUuc6a6qsJeVYSNMp3TjnfCzmwnguon9aKEr3ZQ5mvyHs612RqwCzDpEru
aOeakirB71Epq7EEs+S7pXMVjo5jAs0PSWLPtlzqTaK//LBMqwi3mLjS1b6tfVssNhHXaS592xFs
ljx/bWd5epa8CgGCMYb4qdXiE6iLvywAk+dAM9aZXz1CQR0s1VE9jZVz1BPiuJZjK+ccUfflOPjK
yqjrfufElbpHh2S45FMT7NKBkAsog2CXe06w0s1GfTUH+PTLvv9BMdzod5zYobV6Lom3L6raydYd
BEn8XMbeeCCDsPR1yUAoKtd28gCILS5MhViNZ+3cSEqXfOT5virxJ99RoYGxEYHR5Hw4jRSrLhON
dHRoav2qMyIi9PJgUVLXNO0iqptHyIKSnbDNDVVhv1wqW+3WndVpC3YjZ51UwatddYRhLD14mdgo
V21iaNfI8Z2NT3G2mxhbMlLjiQKjdOcZKN50agHjT1Cfu1JLHmFUYF+Nyh7YK73fC5uSAH2BXRY4
qGRfOQpY3xWVMNQ4yZHZD57GLhm1ic+yJA0HX8/GA3hs3h2XDEZAUf+pAXvERjD6JFWkHTqKcNct
BMy7pOjtexl5T9lSWw49KM1T90qsNOCM4wfNMvaS4ARmON0HIwELG5jHqrBGdaX5jgu5S/fgEQ13
DJMU/hhK5rkGoehSr3YvZV52z156qnZGNmI02TV5oHefTYQAkCP32eTFdfmMyhdB9Eh/4vNjgtFZ
wvCeXu1m0hVuni2Kka9EPpNbU5CXXhUwhK2HyUsMhEXl3tX5V9FB6FRekzCNVpZVjlcYppyFptQ9
WRZtvN5ssmFu1djWwb/iIgY4LegXA4jkZMm7MFrKBgLutdSUp96xilPTxD+vYqgWYOiGhhHSa0DK
wud2yS8Rn6tYbjcxT8JzaaDuK8lGvk0Ux6WqkoaPgbNvaov4fTqejdLkAZCE93UhRXz9+VlkB2uh
CAtDN8ImlJCUhnUvbLWdEWisoC0NbZVjUuWSpCOqC+pvO8ppusqK4a6BDugqw2yw1Fzfu/d51VtC
czHZwg7WfG+82oCJTnzpqk5ZwSuo85h29aOTq8m2DvW31m+js99+Iwhe3sXNkG8c24UtJkCBqHIh
3RRXcCpDkyMu56a27vqiHwidIj/Sm7KJ0IQFX7UUv7mwovxlIG+xMHSpfuH3XlnWoes9FnaJUltY
uhdT5kMRRJD2BNHRbNDmVRuDR8vUFU0HqQdVkE7WZwsxpPbErdNuJXWxetWqh0CQM8lmjDwPb/CN
u0kmHLenKoz0xUhBCKdedQr1IeAmCJZEU/gK2wLfbDaKJ2s35qWybhAj7VX4hX6zMXXoWsEXbZ6i
DB6BPPTiVWMp+qEOqNd3AHM9Kb5ZPXCcXsh9kj3B/LgGJindTxt1t6mUVy12ilOZBO6ta+RJsgyH
LtxA4ILGStr20hrxUmkbA9N9qPTsK6UTYMTSrjvwXQsWHZmqeyOLwMs58bg1HBfAVSm9+GhbPXRD
stSbsnryhqF8yhL7mkMmfJd7UvnkaJ2xbIeh4ReWrm0r7pYURbhya/fOyPLu3OaDe5citg4/Z/jq
JWG5D2Q/p3DDi17NiNgkcchgJ0Yj6qjByJMqE6OuhHBVGkmPsq3LDzw/dsLcW216iv0MZBMHTQCS
ow95AxlMQ6viFfUQ5rMRRxB4q3CHU1FlPicVsW+AZvLKnrrGICvbPOPxLkWW8ZxQpQQkVInXYq7q
tN4Whu9mfZvbgBzmaa/B8IszO7xqk42uB08aS0VtH0DaTv2X6KqIVK5h5pc3wjntwKTr0I7eRmUv
Sgnd+Pn2Nrfv3RWEP/JWOGsUU6xK33Zvo7FZNSuLMvudcJaDDtBTO6VhxX1HX1rqdR1twY3uDMtp
L603WJskGPOTHR0zInRPqH21itw9TZU0T0nZv5Cfc84ZzAI7GB5g19f67tLU8Z6SdudoaRJsLMJW
K5+Lkcqsm6nVuuhOB6ngyrkaQF2a6keyIwe7s7uL8E/LIF5xfg6QL0fdxEo7tngBeWI5jFGwI3eR
KP3XNDfaz3nuq8iEa8aFuvRwF8AbVZMOuzZG9NzISIWZTqoeiKm3y9DpvdeS0PFGg+dgI0aVCtmP
uohRF5lGMx1IX5W1Vy+wtZfmc1Uk3k71M0jLO8J2YWKWq0oqyi1oZp5btjcOBweZCmMdGtavy3i6
1JWkUJfvHN5d6omSb6Kp2sszHtyh815M/jyKloeVBA3Qi8an7d6NESKaepLR6ZfQGx5ELxzT7K4A
nSd6YKyMk4ZCzyIQvOclJE9238N3Pq2KQKe2mdi1VqEpaZfBlX82urS3JEoOZzMb/vwQu4ApJ6fZ
HutwLvpDYC4/DGReKC8KNxm2s7NwIR7BWceEa/737dyWA6NRKsozwgQb6ruHN3s03dVYO91pUFL5
LKuEuxoV4GDIGdkfIJsIJkUh0RSTrJC4ijVj4sFAGHa0UBQSNuX3VZxNSeYWedoPA8JZjMLai+jH
tLKYhuavB48CRBbrERD1bdWK2DKwJ5JSzQIk8yoaxvSQVcHPhtrA9EDkOz2Iq3lg9psHPvj9Fy7z
8sDNILwX68/zRHf2me/0X7h8WGqe+8dX+ce7za9gdvmwfOVJv17+H+80LzO7fFhmdvnf3o8/LvOf
7ySmifdDaQf0Hf3gQZjmlzF3/3iLP7rMAx/e8v99qfnP+LDUP73SDy7/dLcPtv+Pr/SPS/3nV2p7
fsnuUMsQ7R3Y2gXT11A0/6H/biiqfGal5Ahvs279Ro+y9/3bhHfT/vEOwiiWuq3yb/7zXedXLXeo
0Kznkfcr/dt6/3Z/DjMcvTs9ZHc+3/G26sf34b31//W+tzu+/0vE3ethvBpF127mv3Z+VR9sc/fj
C/3jFDHw7qXPS4iRePqXf7CJgf/C9l+4/O9L2U4JdW6pfR4kIzg2UjsxJAI2O8a/GzESDUNxULWr
MAuLuKrEhNnXdMvwKIZLEkh7J0aWTeu8h0xr9KVXGdRW1YZ0nwUxBGp1/8QpGCLbqRfnVBK24Fum
cTFnDHTzQPb9hxgXdheeqM1YwoglbKKpetgyTB0QWA3Z/gm66AukHvGlsKV439kOgs8ddb62Gd0a
GCrjc57CQDp5aVGEkpwYDSwJOJsnn242MaxG+nfk6AiIWA3UMmKp3O+pc85VeX1zdGGVXFVGYMOT
bFBfko1I7HCyB4eJmOrGj9ByteG7Maif74qLTtCAvH1Idc/UHQKruBRKXFwUpdG2nl4AXRezW60a
dm4BsuHdbKt3ACanzRvkgqwoJlZmjiyRUd/Pa4ml/U6rCGp6x9t6QVI0pzCNoeX9dUvhlvZdf1bZ
WNzc9JEjmqXuHLnsKWJGL8ibFOpvYvXQI1Oi/k64vpGpvxqHbmvwfzsCyvVOfjVp2QvBe2EU0+fh
ApyIIzn6IekaUBV2XlB0msL0kVn7vLD8W8dRAgc0zGTPgeNCcEXw6jZDGOdpkjVGS5Ie9frdnJtn
NZTrLk7S48eJozL4+yaU7j+sJbpGZp6JdBt7pTLQqo8RWhvlzrsLmsS7E1eAvTx0W0tv6wKZJa/N
6Dwg/DpnjM4jlaWT6zzztpDWPth2FBM3DfSDaEZCZweUkfWDuEIwbdgnUrIQg8lvN9F1dd1LKThh
RkZxNGKz0qJ1ZOBlqI35EI81hXrXSpJyJ6wtYnJrMLXaUgzcRid3cdWNMiFv1TsJ39mDjJO5kXIo
PcBr/PSdRyPFf0RkSCVg+7dBbcz0na7an2e7CZ5QhU8rzcjyuPJWjMw3c9AwBFXXQWEyverfr+vW
TSnVo9TQXosXYVieyjtSJjBs2e5BNEaWoVh/a2drF5lYM2pCiBZOvgnIFoSvB5TvxriT3i2gFzkB
g7iLpduCt0nvFix7uF4lGBpWKszoR31qwjBvjqIrrubmg406PWhjOYgt54H/aYF52u0eau9sMqjt
Ug4+ZX9KOCKigKwmV1/202topJyuQgQlxADxtggNakRqMzjS4aW1D5QCjOlC9MGe/jRahv+E0IK8
EXbQY85hnjH7lkLYUiwj5s4+H7q511ON4dT7UY7epCYlk5EbMLnpYfQYAFDb2xZBA5lP2GvRajvh
QQGXw5nb8a/WBGNPM6rrcjMugVRZUPhPcJJ2gpM0A6CefMxNUo/TpTDW04i4mn3ElKrfWD3yTbOr
MP9TNxAQlXmlWB7v3LYe7kfHuOp10j0VHLgPua6W66GM08+ebpBSAmBF6GyA5G1KQcmR+6kwAK5G
BfRrYV27C6ke9gJsLFDIoqkr210ahpOsZ5uALadU1a0T8FtLMXCDJ7uOG241m4/+O9CzV7fRHubF
LzfHhiruKoAxF4Er9+AUjnPg5KqnC3EpGrjYDSAEFZr2N2tJmXZfqMZGmz0hO3WR4Zx8yBshEzs1
Yrpd1AEAS8ICuVn1MIamEKrLo1cjmxNUd2UO77O4Ek0+JFTbpjqoDrf6ORD9voo9QA4wOetb4Sxr
GnLQkQ8nam1Vlz6NX0LXsSAfjoGcSjFqWL9tIamsixjwp6s/2ZM+fYl/rxG1T4Qt81Pt5NEZ7v/o
3JTWqnIIfULq9dMkBseiG8GTVEq+h4T2JI/20C2ET9WBoCbviTJ86kTUB05rJW1dBVtxGTfGdztQ
s+07m7hV+COHF/wkriVCpn2vJRDd6c4hmZreVGCknPviCp1gdEnMavfRLrXO4Z9sveG7BwnRJzTd
J5/bqsIq+mKOaNqB0pOlGCmKQd6RVW4NU7nqup+/1MSbfRkguxn7+jNRj9ps8hfPS2UU1Dtw/XL2
oiAhfzE681HMCHM7Ppc5m8ZcJ1prNvzQ6JRcH/3Ud4/iKunyvwbPNjei1w2Fe/QqIMk83H+5hL+v
ZlsHzBQ1HBf1iWl0HrhNFuuIFT/crqZaZ5XWycSJ/7d5s/PPuYGMCoUVbGQ/yLbFqHv3klzCQl84
8Seid29Grys/ENd2DJ3Ur+2Fj7EV1W9OG5HSCVv/wQ9tfjONUDqatRkfP6zTQPp19LsSvhs+xCdF
rqx9J+XEn6AdWNSI55wC5CWGcwMr4KYNgV6CRTDL1zCSnHUMW9fCIlBOwjSJ1vCONadmakjWvW9m
m3BRZGUdlba0n+1iwtwVbsKW5pq5GyMHrba/LWnk4/s7zPO1kHREnSRX1zAohIoRd7BgJd+Kbizn
yZ2TxHcAbKN82aSoWXg+alu+VsPz1aPApWhBv4BUqyNx/rcmQ68XvVcDbu+FGAo7BR5rcZl7CSqw
BWG1d0a3yMy11oWg3Jyq2QRKpEwlB/6jaBodAgm07u9FzysgwJk9usmtwyOwxl8e7JrAPyrIeytF
Wq1IO3rnUpAkFXXMtt3N+rUwQp3pnwdBiBRPTsL4Z595zuxTTbRLYiAMNW8ng9WDQSjXnuEKiVwl
f24rlOh+dX6NFFIhbVKqoyiGmX73NC9bh1A5LMXP4PyrmA0w4/rTwGy7/Y5OA/rgEkifflZFMy81
D8zT5qVm5wzBJuK1Scrvej0+UuvfL2wy7ocxQi9GTSyPXCslRbHlNsWygqvEb9SHfhqEGMNeNgrI
bOHbS6ZxDKpJ7zbT2oK0SnC0SzW4iNEg5z+SJtCYi65FZv5O9/pJSEh+LId1S31MBZIOyMIkd25n
2sptTH+fInRxSixYuDgT5dFKXEIsPlQLOwPZSRlquamHtK8WhSb/dL2Nz1PFVRdMHAwDZxXRJcpO
NVMPCC+SsgebauM7t9aUp4Gk51KLLH0Pakp58kvLhu3ec1GczqEKk/VuaU7ZVwPJ172hFV+LUbY5
rk42MI0eILCm3I9THlY0uqfo+6Cuv4peM+VshW9A6c4/+k5rztPFlVhXyaRyD0tXfOyjrqB+nf2U
wvtw0UsAM8LWKlRr1o7rbMcik+5y6nTXQ92iNtd7+bKvEuUwiiauADhlk5zgQhjeDU3jGVwfBy9p
f14Jl3feWhR8SjO53IHeKQ+qDLHkb7VBITkoulmQHUmL+EdhqoUqYZWQOjPldKLg/6VPKJxLk8o5
qVeBHiNZ+G5Gr+RHw7S8420BMTKvMqbQXa9+v4yhrUiUj168NIL8O6nU/JEMVPEoSfFf5Prbkz71
FNnod0AmkbKaPPJCLRAVbFZQn49X4a8UI0LEPSVSYlAyzOperQndT9PFJNeNFQBHaH3fbmDHyTlJ
DWr7tTxfdoRKFmbkZEfhDIpg3KsDlULi/ihEyPvBJi0JcbXVaq9NVWpnSwIeK7qWB6nyWFOVI7qF
Y1ULWY+sc+pJ8uvPOW2raGcpgWfcLRztdZ7DJja8qipqfz6cloEVf0nA4FyyqSGFqVx8NTHW/aRe
OtvEQKJn6CREqPyIrmiEi68Hjz3oxMNsElfUjPYmwZl5HXKH9sFNofz9fbubp0qtuds7YF2nlyCa
3tJhUE/9bedK9dHg7JnDNqDWR7Uvd2bnDTtbqWvoaTHFqqlRtSL64lJYb3PEdLMiiQgUt6jW/gj+
uamzf5iQydR8RoG0UxqOEKKJW88FdTX1K1lSb0bKXX4Oz44fbOM0ozEb5+dkMaxrsbpVwOV/XNqI
HTtB2/Nvy+aUvuy0Af5GeEHiVYTizCelcTqetDoinaaXfVLsZ0iRrReIzspzFSIZaPVx+il1h3xt
e5SXc8SG6LmUF1YmKytnQuYjBZ0ejQm5Ka6EbQSIDqx4GhFN9vtKdKFJY9gxYmh5uunBm3V7mT3z
CV7q5qr4SXtVFcNddR2KN7PNlAvvXOXuVpg6ii5hmZ0oXbXB7vfCKJoQYoitCaBj4rlurnNjPoa1
m11BZ1ocFQ2KOLOqdADcc8MiNOVzYoBmo8R0FUKvucvJVr80Fe9QFRpIDk9KzNT/Ul3tNvVRn7pd
DYKVCmH3JEZN2//cDc5wJ6aCgL0kpVpcxZit59tGN+MHMRZI9QIETvykOIrz3CE/DMOLY0pPAUx5
VwCb1TFzQaROvQRqg9tV48SIEChttRcDveGVV6e0mx1MWuxHJud5oPGlvazoDYIXuAlfcGzepvEA
psy+YnVE5IrI92+zb2N+CRxD0pS15Hnuxul8eAhiL7uIRjaQhhprBHRFF0HjnwNVXkFNI8veZnZO
p1EkJ7qVH+VQz/1eJeqV7OL5qrPumhyBoN8DYobREbULJQsyJl3amDBt77mPuU8VVGMmckp5ktpD
lgutYEFrOffnYYQLIbwU/aGui12lU7zsR+M2I/8Py5PXXl1N5fM2XWnROUQD8EJO+acldLNuivrw
DxIO00Cb1yUVDIBJiRavXSmmTj904AmEgHbfObV1HaaGqlxUgEuiY7ESWFc/MayrobjWtu4jazHb
dEVSTlQ4HYVJTBW+0Ngs6lT1wSiymhhUPC+43Wa2zbdxWiqOW7hpjo5vtXsKsylOj/Px1WTLvUr0
hnjk1LVho6JsX7/vW6l6jHRr68nqCNak9Y4xCNNlILq6Fa3jxqt2YjQo+s+hO6XqQec8F3x6hRfc
KhDfcyBEtIKli0pJN9ByBFvRHcMCFKXiO2fRVUoQn1L6mmp+c8eTKr5NQp8F5mGYGtbCK9cMaVGW
4PlFN7Ug7FQR3NYLPrZmnqG0AB3QvsqtdMuPrvZIsoFfcogEvgUm9NsQ4n+BI7BfWkh9Xz746vAE
oMWCbxqj8s72cUXxrrOq5VE7tlMjrkQTIEV1tArfLeBAZ0QCbrVotaiGcJNuVFYPmlOHr11UO+FT
njb1ay4335Um2NhWUdznnaw+UZYOPLKs2CkGvvbUg/ZYeUbnbsVooHPeR7VEA4CB84Dy9zFygUlF
k3NJDPFKCfhBDIr5YfE1tjkNCYufh29eKcFwPXlLOcT+I8TysmHIq5iv2oNoKL6SDf+hM9r8gWLO
kViSDNnl6Ebx0o45rqa6DjHqb/+6zbaabxh3qqV+dxMEyfpOiS9dxi8l20nY8UEjXpqpEQN9mpp7
r0+ea7P4ZZompKmdn0szXN78G9M7hP54bgRF6UQ+L67mpv4H25AY/+Y3TwtDPv+ZVPcrPfYisNIu
jDuDTsXwVHOqVr4KYxCNuGpz8iQL0f8wDBY02PmBexL22wpiyge/2fbOJ4erY8P34bsiFyqbDG78
7k7zFHH18dWkOrGhnm3d4o+OYsV5beGn+ZKxLvhVgakbjYBlZ8Mqzac2yjfGxC0t+lCbBICHATTO
tq7X0DB6158mNsIo5sxNaVvhIc876R7goPHYVulXKTO6k+gRclU3nM2MVcvn5hHhkF0QZf0pbWwF
lRwqNQYzVNE3TdWLsImmTQ1ILm01W4tuLo1gd4t23BOz5fPflP4LaOiACjWlQSswSze6MzTnKKoc
6lQC7yBNzK8sSuAagJA/lh4YdM+/iCtD5WmTKQ3syH8fQGWM6LFrvAq7OSYhNBSTixL/qDoSSWKN
JLN9yCF6lZ85yURBltrQ28LCtxxIGLhfY4RJjkkdZ0erD+8D3Ui24W+TsBdm6eeLj5c9Fe1YeaNv
s8X4O6ffqwnbn5fMXefX6nXubQE52Wulc9JzFQctRAtUGuTUmCwCs/W/p8A8KSL6wX/mkwY31uuo
ZPXKVez4kmUwCULup+4Gs1AuJnu0ldk2+ZLSfYfkQz2efB149qb0KSWyKqtfvTOKS9FoHgD1ttZc
4FpgtsF2q+NpHh6guG8WjcvbhG7y53kggB4WJTY0L+Uke+Bpy88xdKSiR6WEfqyy8U30RNPl+vSh
6cq1Wg3Zg7DJAUQw5Wjz5cbkIppNqjZYizF9MkF/om5HSWuWsy1JansxtIDV54X66IuroF1+W5Vy
sANlcuFCrCFsqQO3rBv34UbY2BwFy0IN6h08I5csH5D4QGbpoXXM/gxv5jmcepTJFw8DLPwbSNPG
leiKhhj+d4DyIdFJ3OLKcC4uGW8xSZhqqq23MBu0yxJiaOqE+wEkmYs0Y5+rlxh0vJ6PwV099YRd
9U39yN7hIHq2POqgFNXh/0g7jyW3kWhNPxEigITf0pNFU15V2iCqZOC9x9PfD0m1KPXtmVmMFhlI
S4pFApnn/Kbc2lhuLWTjtahVcfEEVmF6i9KcbAt6VT8bY7So0ypaW65SnsPCJDuLNO8usTX9zP/b
AfBsay+dRQJF7Yzg+1hoyxQxFMjcnXHIjDD/CEqIqw6qVIgdKco6nkr7aKBQcnBr1djaBEXuO/iQ
KyRY1C9mHn6S4ap+2tEWRw1/w32m2tqw5+5bV1jLvPRps9rWXeTszY9t4x5kr6XEKN4nI19xvEat
nQoWcp9gcbPSRWUdoc3/QFIhgEChYek9N92KW5uFRvsuV1v45oyQ7cowFh1a1v9Mg7v5/7Pcf72q
bJvfIecusfZByldz+rKZi3bOvMoCstEqAvB7vDXJEb4YtU0rVP6g81jZJufLKkTQR/Du5l7WbuvC
ksnQAtnm0KUOLbDy2WY5fS67BLKo/RUpe/dSk2Eb66zc5UINz1nfwP41deuBaBDOU66HuBI+pAts
Mcyvg9k+9THfYGWol2ZPjpNT/t1VX/UPqVV5ObqpWFelAVVmVlYVukkhr+ZCDplmddZ2jlqHU/pz
EsV44Y6GzPUQdJ+QVQ4ltMovPuJGW/jl3a4MvQgbG/XT5Du2yxwb+Z3czl8HCEhb15nGtazWQ9Ot
MWrKtrLqTX20Uk092suqK2bxK4wu7kZula8+SlbQjZDeKlVVOeH/DK45Q36tVB3xMmjZr2o1x1tl
1Y1dDymy7levrKb3hbEeffVHN00uyq+WiutQYoD1bbIYdHTPCcbScCzhP7NKlU49yZos0iCdhSzE
j6jXs3Q92HthEegnbKBDh1H169W8WYcYU/YkgSCayQ4DK4drLz81A4rSPDqpTLEuRI/27O9utzT1
YiVXvC4Ls3YxZp6ybrCKWXZJlx/MOMUnELvY1QT+/FM1EWEQ7ldl6s31pAXhoa2c7EmP9U9MPNNt
4fvgdFo/P8nC8Ybm2DsXWRnrsmxXt05d8bWlWWGxNLRlv0PQ8NXLSsiEbiUWrrCVczMbhpAN8C9Z
gtqSqel/tBdl5huL3kF8Mmxa4gYMk7NQoO32U4fTJemL6L0VaFRapvPR9D4PurhAJ76Dl9H2TYdm
RO5+IBP0oRVd9WToY3xgq6StkXjuP2K2x4nufhhE6sjUFipYWKE9GpPzQ87jHMDjG9rJwwDjkXxE
a/DcDc2rJJk6PBmapX2FUYp3JxCRvTw6yiLlKBTYBY+p+TQpi7CE9qk2JQbhme2gNFxM9qlwrZU8
hDrRbNeW+UvNa9RLHUfqJa+99yr0tb2syUJ2RrG36OHGnW7tuhDGsS30qcSqUq3dV2vSp5PlheOi
UzEVnBCZW7ticLaymirmC67OS9xY8cSYZWsMLQr41ERwlFfxFKT1Ql76vhPXi1uX6jQcWioNZDhT
/hj46xLbv4XRWC5qjtNwjObCJwqTrSq9f7Nzq93KDty3PKxPwvyLZWQwDosqqPlb96CH5GUwy+5E
s6nF/MA5XotZyedavw5qSblpeH0hiDVjpiUqukbPTeP4Gdh4jKJLrRAqxs91Ertm9u6pgcvzVI/0
XZMK8aJ23q9epO+iw9jjDMc+wVnApfM/JzveVpFh/ERhf19HLUE+RBo4Pnp7q7bzexnIT0Q5LVQ/
C+5k1deCYF2qSJM5sf1SDxP+SPH01fKcYpM0A8FH167e5va8FONXKLPIsvIVJr2zLEFIHXJ1CN8M
J0bM2K2f2xEVyDTsfshmJ+2DbaEPCzPdWZzRDih3o9Q8Xxl/V0dl6Gf7Qrqvl9fhAXAro+TBeZvz
r3WuozXsBbLFbU3ftR9seBDbKrP7o+LnPYb3WFmZvXZp8TI3MPOlTfbG6tAfZZFX2bMy+PY2riPL
O8k2pEHA0IiiWsgZgExCwtPzqmU2xTuN/E+B+Ste33CSiqTfxL/JXPwB7Wkhe80wes9rtd1NjSZg
NcwzwqAhE1RYISy93wMlCwxJH+toNh8cY+MYacuODU3BJqRqSGJslSq2NgV6ZqhdC01d+X7zsygI
5StJiU8gvBeYFdUvs3f+r1y1/a8OaQB/bZsVMv7V4WQ25NfbMnK0dIm/Gsf/vf5/LXNru9rH/56R
mSir8Nvl3YTzuwlne2g5+vZezUA8+kamLzSlLlfEGPJ7HMaye3u+Al8Agcm6yBZZTAEuclVv2X8M
dZNm5Dy0u075vcJQjim3Ma9dy5lyacNRu/NILEs2GWkX4HhhGoSRwyDaTJHpuwuN5+qpcPq1Jqty
XlokOelM1dioPrRxaH5dewxBhN7emXx1+L42N/yp29463Kbt7mqCjte3YaizCZiywsjZfkgJO7Uu
gVJhls5DUrvGCdzLQfapc1Pe2wh16CO7o7kqO5qi7deV5rorEbEPX3KC8xY1/bMbtH0dwx/1YiHe
c5SrcFdoH3CzufWD/Wv2qLqcbCfeOWFrnhszT3i+pqRAtVoFooOywTmaDPMsrxy/0vd+0zxdx8kp
fp98z7xs2qX80wl8M8PmJ7Fraj1cWPOqctxtqRkXOtpFfri+pIZWRggra9XP2ca+a30oeEWxk1W8
zjECNqEiyaqTIvVRtU8YBjh3+EvY1+JfVdkh2zo3CjfFGEQoD4L906M+WeBvUz3gMVc9hBE5L6MQ
ML76seJjpoBn8mebHMxTsFklPWodsirHyblNxN7DIMB8nfuv9eo6aLZFDRdbw/X8zsi7X4Xb2nc9
mwYo8CgtQab6p2O2LC8xQkCO04zqvNqgXY7mBDKDpVb6K7nCH5dyWTla9ngoiPBDwxppUjGPwnwT
S8wixRO+idwjlGmCbL2JW3rRp+rqWoeF6hyvo0bXR8HCCj7/6DHlpHyej+o5x294gmzDE/YrRuUp
dxOsQvZXFGZcKNgwk/VD0Edoh3gowmMIzxX1ef0QpcnGJ8a5i2xoVVNRmgdyttbON/pHRe9hWaOK
vNCnrtlwgBq/xkQR4J+Ob8JHE4FvSLOpku7anlnVdG3vU/FHuxw/ASe5jjeSVjnhqogky4B8Ul+W
52p2101ijsdNMYaHafbe7W2sBTQM9Db1bLarc3DZ8YsKVrLXR5r16FkxD6h5bpmN1r2qhLt2Hov1
gXNwfO8VCdPpobY6fVFXqPagBYeNg6l/6FqLPYbfhciZG1BcRS0WSeTG5y4skiccly4lauLvwKyy
jeXXCgJrbvHuwmQmflRA9sOjnYQ/ronpCYpmdUK6GgOhEhOg3qmuTb4VIFBEJr86aZVCLC0Fni0H
yzGyQ1ZlUdjw2D0fRx4/mDVfbgPllTJLOuf9t9vyslkucmvrg/Bra78nQz5tKr32tU05WZAWFY5r
K4xIyyX30Zpt1NxlRnF5HFqdu3jqRsmGAFK6+F+zwFJFB93VV9dF5HrXQUbcfdEUvdpFehSeb4WV
g6Lux+WtBXmk8IyOJV4JU2g+E5L097LtNkRe1YUzLT1NU1a3Dm10mEbU1N+aXQrvcH6xa6O8zCuQ
Hag3rfTE+PNd6DahuLZoP5wq7g++N3YHV7V/FbJNVmXHrfrHkKhUksUf9d/LKJNnLD1stZay9zb5
/7iWPb+w0hTBDs/mPdIe0zYc7GBRzRJaDcr+SAE4xapQXP0uC1ykt6TUVoxo1Ckmv7MczZBgr1eN
Ki6XzFFz/ijjJO7kEOQHQpSVMGDy/cLcDYlts3uslPe+1/Yw51DjVoOB5NesXT63l1P5Q49R6gij
QJyLxjjUQbvple4Q1Wb+GaROzVNSV17CyChXQ63095ZqhlsbbY07B+uJZZuMBdZ2AvH7pvlIazt6
0QvFvs8hEmfIvb145GOec/8gu2SB9AOQZrXGN5DR7Cse6tpY4Ln7rcQr+DnWBc9PXVnKmomZ0bM9
8CNz4nY1stde2frCUsL4yQ/a7ike0mjlpF6zTVKre1LzPDpxB3yVnbIYfO+rw27xKGvIcdjb2oC7
GamEhZYs5syLuXbwa7GpTtotgeDT2DYk/KacPcws4tOhkA3mZK6ifLK2G7EtE9SAwlDpeQj/48Qj
jXG0pEbY2QRfeuso6+IDmxcbiWWiAEoakGUa4nuJtAJleCmbNL6XIKy5r55rss+PokutJupibNh1
2GZTkC6M1QVY/eLRzo38kb00ZIlsyrayKjv0HJ5wFNln2VSbXXUUjf18HT9P8pXZLtXn0JOMXZQs
e6P5jFy/vZNDyGQ4l2aylrcJmtosVW6Sx1ozFrHNJjguws5EKjjx9m6qXKLKVzgsAfw8Y1nWndO+
Jv+vJpBWPKQ8t7oNZwGPomrreZrOh+jVy9IMSJHND9NExGgbR9j+zDVZyM58HnEb9n9vGztc+IYa
cm+srHPLQZ2QM7WD3Mh6jFLnbhiC8oJHSbnEpTX99v8ekbLG8PcarVbiSaLn/q6Mk+apHpU3j/d4
zOdalbXBbuoHbakoRv2k50PzFCdvwkjiR9li4jGCk6HZb2RfOLr22RjQSfLr5iGJBLDm0jhzNsWZ
O+26z55HdmAq0Vtju/qmdvVwn8eqdW65GVi9491VPOYq6LpcDpOrrJ0CACSu7w5ymBNmS1MjXkak
l65V0Vnipe08+4/qrVcO/q+5GbG/HZq36SSaoyxcFeUDHro5Uo7/tMkrtUXxglCwRxYkmwGeY4qt
roqy5Ora2M5o0qi1d6mlT4epQB1birK3OCDxTLKfO21SdmPXAtXPRPiulvoS0c/gE+AkcLDQeRF2
hEViAQYn7hB21cOz2SviHKMgA7mJn8kx9Yv1tdOKGntv+eqXAEoDqR7vNa+5RbjW1G47DGxWuTvp
z2Vg1HekP7qFrArEwe/DOsakp1Lapa5/0UTRPsm+CoGFWCmDs6xpxVgsnfMUciu/RwPHuRtjJV4C
AMBeZLTGU1dO+hK7peDT1u0NOyXzS9cUqIoIFLKsUQlei9kQbB4gZ8azMUk1oOgkZ7K1Dj+n0txk
o21+6fu+2HbxOvCR/p5ADFffwxKfw7HRlFer6z8rs4ovsqaK17pt1Bcgde0DybVTkuQ4f7cemUyR
+EtZFVmfboECW2twem8p/Ph9WVnZBMpemXYFqGuREBpS58IMBjSnfl8NKUoZHAb6jeyQhVYk1nWc
jeDHHaJhy9v8pCaJgv1RW6MA4QUbO8NFa3BaTsbVGJ/dVhXcMRPtEaXmfhkXtcOHPvmL2q4M5Lj0
YVk4fn5ntWXpXC9Tr8jvNMckBG0XKDIq31oddW4CbjlWQwMw8JGnVK732OK0Tf8kvNkzPDWib4nn
LQk9tj/TqLs3EKN6n0Z+MIZeFveNGxe7rreIEWqpOOtRqa4CjYQ9mt0fctLo7AtUiH7YZp8uAjWr
XrIOo/XK9rpF5eMATn6wQ1GU31w9GtWuia32mZjE7DUGtl32Vnngk+QxvslOO/fdJz4Y2SUL7M5f
8e92T7KmW7Wz1J0exNm8NNLF/7mW7CyVyfl7rRDDE0PX3JMxT5ZrReLZT1JjJcNundkmuBuFza94
3R/1blCcZdqiOFTPe+tGoP0xoQezQyvCfE60yN6UXRavm3mv3UUV0rcKd+BurqqDPp2JWpP3paZo
hXga4gc5US5mm8UeB4+eZx79GASVsLVS906uperDf7+S/1L4IY8e3feuhS8aE+hoEIebtqvbhexx
u/JXt6xex6hpre3Beexvk6OCk4WPftBCG3VuoxUYtzth4W0GjJVcYML9dW7yZtlzNdDGEFsmLq+j
0xBwraJFhwmJPNXR3k01AGbctN6m9/Pxqz6hPfVPc1uitCubVfs/m/8aLRfJ5pjeX6NlcxBF390c
beNBdbodJydzG6NG/2yM/rfOqsZviIQ8KggQvRoiMiFXmSrMzYrjTztNCzkCmcVN37mwOb2gANDe
ftEjbVjqZOBP7CZRXlWVJj/JegtuvJ91odz+G1trbLty42fmF2d8ZZz3XlS4HZVEtW3iqdsKnZ2D
XbfKsetcsZ7yvn5G2LxHV64evuWVPt94jJ8EhraoDi/azJ2eO4At6JOoYLzmT82sgHv8RzseaqfG
KNRn30ELtjfNX+NDjKJu42/t8/huHu/ZjJfryw/07/G31/VZ51/j5fv5e/x/rC/ffzW/f3vM1wMJ
lGfdNX8Eett/a1GBnuIEfxhnAZMuRPDfzHaEDMQ3/NO/D5FhHxC57dhwmuYO9aBo4zne+BW9NqTY
KuWLLdA8Lud2zIvHryjyLI3f7RlEu2v7PH5yjG5H9KRZpBiu3NVGXFWLJFWsu7LXbQw8OrGSPbKQ
HbeqvKpqnSn/6s6j9tAGw7C7tY9abxIpC9QnbJ3RZUpj8V509YtDVvUnerupYqM31k79bsCjZjkg
w7JJCrdC2o8CP63qKKvyShZKT7rcN5oaJRQeSQoUrWJqTrKIC7c5hXMhq545mEskXprVra0yWuLY
su4rU7TRDX9ayHlyiuwYC1Rl4XRWyPvb6ns36Vi9Vf5L7pjhsett7do+RkicDImFnaaKIwlnA+Pc
9ci/xEl6KO0WF/UENNfWzXD3RrtdORLohTdnQ0We9Fn/LpuehpDjjZtz3LLHJ9xBpicH7wIopR3m
i3MbtJsRY1c2HKEFzc8S95DbxqdmcJHABZaB8rFblUt/cGAUJOIse61w5lmBEltrejA9tQhxzadh
NpPNUld19y0Kxi8auoQ/k/jeRsnQX1gW+Ihp5gkiq79uE/YtIgd20KntVwHDrd/iPBeckYCaj5h6
j5UvSlzDTrUDkAEawm5qWRxkbSA0cpFX5aXuyuF6rfCMXZki4TMbAALB4Yc1lPpQz0uYiacqK4Z8
W3UjW2YE9ZYkJ4eTCW0rQwsKpR+9+/TqfDkUo4HebaGsfTUND7HWT4+1GSE5i7DcblBNd+00Qb1x
BhxjNcUfXpt4FnxssmAvonZ4HZ1IW3AAzPBhoHcqY54oGOAZaTjgUlLyxPhdYAL5q8r5KDooboke
PVpAZ2hQ3Uttt0v2ImRNIo3bRuzjiTNX4dkjetdlq2jQ+S/p9qyumYMlJgS/topavBXK7CFex+6F
hFt1Z4AuwRtK6eBLBsGGxZtF2cCOyBxHPMiCzf1FVzWkDH20y67tyA4YSnFfg9x+yBOIKaGYkN3+
Z4oRlj1xw+Dt1jQh0rlTdQLat2XIk2Jsw5PxOrVGmHKZTG220jyMkCvAOKd4EvoXpPhLX22+5Kbw
zw5ingvZrMYCBw3DetNQtSTf72ywYAc3FRNQXClihiur2b6KK1dZtVHFGSnPjM3UaenFif3sWqRY
nWAMjQS2BRTlnIOs3Ko6Pmxm3Y6X1O8s2Dea/RWJ5k1h+PmPvG/e8kobXg1b7deKiOojDm/9MW/y
ctWLtnnuytRbkSIPd7UWTq/EF4DR+BXki14bXwOn/aqANYEmSE31TfY3af9kZI3xrIKd4s87vWY4
89wHk/soB5XzVwbOg7awQ5SWRdZuFXWIN6WBfh/cl+FF79yjwnP3w3LQwdQHwDlhiOsklEx06Ya+
+ShHKHS5nTgPA8pid70GDmAEqf1REnzTXbv4gvJ+svNtP9zWjdm8zykjOQCXXjRwx6w7VJ0QTyIs
X1virlufWMCumoVfG1fTnmfE0Sau7PCA6S8kSMSslph9ic9B+VkKZfwOoJS7H3zxx8C1w51ehPrO
qT31ofHR9kZ4bPoOfggBLeVb5TsJuJta3Ps2ttV1Z2M5C9Qhy+vozp0VpGXhjZN6BPuTbsYZWnFr
u145iEw7DV+oa485Dww0PmJbN2i0f6/DZ2NhhIq9Wllkw8GfbEKL/76UdVkIwxgOKjSS/z1IbRSV
tLPfDwczKlkFAGMARgipBBWQmR5q3dmvQvOhqIbuPnI/IkPHVj1Jg+zoj96j7LPdxnwIik7dVRmY
1B5KQbSMzcBYd7mlkcOa6z4qs0tuzTmybwx3DTQeC2eblqj8jYXQdlNFShoyu80+WCPjU0/gvzGw
7Nr7ug6B/av9WdYQvG3vC8shwpzFYi3bZDHrKeBVoJ0xMmEp2dZ44i3VlOZwHWG+idQ/EKGY0BLt
4G7lYC3wjpnxj6WwH8jeR5dEdTGZCZyHVC/thyw1mwOe2uFCVn17EBfcFAnhdc70UWv9YRAgXRQ3
nnaNYhgbNh3qOwBE5E+VfT0oD0SeuofBLuODYwp34Xv+T6OI5y3f7GFtPlkle5OGvNliQEH5RcRR
sqq9sub1E4wAQAme7JoNi21DWVfTyrlrA7UmY5t3F2+2K0AidnxqW1CCo6Gkb76PbbNtI1RnWagL
wPN+KLw6/sTFz190qYGxR4+kWuzUAjOICGiG3aXPyMXihdVG9kNL4G89DsAPoY1rm6asYWMAPNhZ
mdDvOja9e7/jY3TU+R6hWs3OmPr4BP2bW5E1xBesFnkscgp4GGczk9IvpifszVTCIxiyDbZjor0y
aG/4J8QwDvlR2wjZNoFdfjfUcV9kswi/Z8IYbicsDtJgXFidZr9MFva4YVtxqPYrGNIiXrm1X72B
QMIZQs8RH9bt6q1IFpyF/LdRtfIjUiLJUo5KbDjfeuJgOzJPQvJl5SQZsqii7s5m7VX8pq0KK9RS
eXUCF1KkS3QiF92T6StLdTwG5rlLihDPmiE7CCyUvulF9t1Uzehd1YAvhpGDr6xmkXdNkgmgrIXU
RepXZ2nXIxDtty2nLPSF2tfdxZlpZJJJKxm3YDE75PC7R2em48qmPvZRZ0k6cXCdpHia4C4eMJnu
FmUVd7sBTNwGeyT1EjdhiH6FdpY1kLIAU+YC5cJmG6NPzBPSN6J1qfdioRSp9Ygci1iMg+V97dry
gguE4y941FqzoC2vegqzGOZImYWbTM95UvZ6rACOSvB0FZENMaOxT4Sp9GnlQ7hin9ger9Wy88Sm
MRFkckhL82eIoo0Ta6p6UOMany1kRheJ8MqTLNI5eVPxyQ/XxjjboV5jHGWnmhqojxAjW5cmZh6J
AyqkMfzonOjpxlKQvh/BgfEzzo37qHP1+yDvyjMEQ1Rd/2mq56sGhUlvGO27W/sQK8bSqrtio4Wx
j040hp2763LcEcHujOZ1KbkwlqPtsa76n1o9oa0/BPmP9Fz3TvNDic12YTjl+ORUk8v/1OgPnGzd
Vd/kn+wALFw0SCF3ahaQCYNiJ6u3jmuV5FXs1tnpX+2D0aqrCF3tlRx2K/KcEIaR3csWw0kLZzWM
WrsUhputB++gCr97lEXg8NF6olP3sopSuYbiL0o8Q909KnwLH5G5zLa+4+AuP8+Sbahpwl7XIvcg
x/UNxJd48jbXCfOwXATZpp68cSVn9ZXRPVaV+oolaX6UTYOD12xXR2c5CexejttIsCvIUJy1nkDc
qOFcqVc9wVhk+bl7infFT/2NYen+gbCy9qhNyLvKEYNdfxLdUp9q1an2lVn3G6/BK1jNo32dF6aO
yYvwzmUD3791zSOqJEi44iWwMo1ZpAprwhUysNWeuKXzZvFwCQvbeA1CLTr2YNCWhWc5b3pQcytU
q4hTdm6+mh72J6kTLJscxLymOfG+TnXtCD4t3EZR1F/ypinWqI2qj0TrraVR19FrWYYa+jIpuvTW
+FXBEOJb3UX7ItZ1nm3OuA29yYNXQtEG3JzdbBScbojGWx7C+sn47pmJs2wmd7or485+CRNrHRQT
7eivbLUJ3VQz04f3TBCV7pB19YhE4EKukwKZp485sLCgGIpLW0zVgxf0H3J64QhrlZrIsguy13GY
ngg263vXBWreFkN31m07Wwe47T6bpWZCYc3Cj9rCPVoeeap+H3a99RORgxfTivP3MM/LpVpr4jEb
Rn8jV+w5elxXtNFtPStpj/nUYOXP5TCYQPu18MMMupOIBYcoVsxAVXzXyHiN32bvGV0EzrsV6vw9
eks/6mlgPAU9MIw+sd97HSiLgvrA3kBF+kn1E06RCBRMhZph6JVdUXR+ZrR33DnapUTRgWptl2P2
6TlliAGV5ywrrRI736XadwliSX2PazLxGjDUjbENFSzCZe8Qc0ILgGQvZa9eQmq3oRbi7WfeKa5w
VmgW+59JsObhr32WrdZg2pWqRzOsk8uoGNlMVRueZ4RZkYt9VVvjC2f94uCLKFhLYNnf7eHcLoFo
f7cX7Bf+q12OV4aiIiOZmjs1ifxN6moBFvR69BJ0urJtY/QPbC+KX3qhFAdLYH4pe3MtUTh3jDyR
5l7XFbipD8lp0uYkTlN/SriHoXTJoe+RKbihP2Qb+U7S8b/RH8pgJAfZJgEisqM2yQvUgENtHaFj
F4e2kzPppJGVSLyXDnf2WlhYnhTvDY7Xr9UsoE8QEIWzeWjyw4w3bQ6qUUYKjLE1zvJKzFcI+l8G
ZUoOsunWnmdWs+1/z5IdJMR/TfUa849ZIpi+V1Nt7ISmRZc2je1VDt1nZRaorMs2WfhQG3aicHG1
gsRzqauuZYML9w+el7Hsprjjf/h7Cu5gW7dsnbvrOLmW50GabGbiyh+NiupZK3sC79CadaisOiOv
dhVCt4vErQMMN+dXiHkFubZc5zp7fgWj6OxV6mnEnfTWfbAmDaadNlTfXf1HkUfDp1lk+pKPIb2Q
WjYPAQZhG4Hd7iXQYhOPtNpeK6nLyVLrsldL7WDnlKLdDXM1Myukl2OnOshexBw6oExBfxzVMHs1
2/SrG/XWGU539mpEHOX5VR2agK+NmvCq9aQW72D4kDcKjOgcKW76BHPoIttNJ89BaEAannBUerf7
YjW6VvaK7btxV/Thr+leisRYiIr6WbeS/5zuA2p5t6b8Oh0RduPOt12xtFMdNIYeesvYJdoT6yNn
AaeNvtTtm4uo0UtT1cq9n5BIT53oS6sHzoEQT4OnTRF/GTi1blS7Bi3F32ThKla9FaOHw5xeBeeh
wZ19QB96V49YJCn+2K2aoDBfp9D6WSS4U5TJA9RkttgzCQO+xiKy8rOjG8NROu1KP965ie87dhzm
Pxa9v5uqEs/CPo08IKxVu6+S8jFCnVrdwglo/qjiHdPusYp6LFs1PwdxBcPQc9OVbhgoIM5FmrZf
E+RS9mNXYhw4NlF60VAcX0a23W5kVY5T5450FCQRKz27LlAN1crVE1B4nT4+Dx5RhEiv33AgLMmQ
j+YKNNIcUEBwG03u5DTwUHs1m2QRm3HzZuiWevAGR1nKWb4v2mVqYhMte9W3EXm/NwIt4TFNcFKD
492we4/S1Vh7xaEOVWtFWDPYdAlPcDQGOgseIycw27he5gh11wByj+CHiJJ0ZP/joE73+iyTs2Lv
7SyavuL5jkbZkuhj9OI0McgsvFJ/pDVIPc/6HgFDIGxsT096hg3tMBj+nWHCZ0MqIlwrNpx7s8rx
K5oIN5NNRx/R/Oy5C5Ma9JG2xDZhO3iFvYe7bZ3r0C1X7piIt0qYF/lCRhjsYriQWMPxIC3UCahB
7kUXeWXV5XdFCWwSgX+1l1XjYmCPu3hK6HM3KBw4O9Xsjp1V90d51WbRryu7N5U7NQQqzoBb87+G
4o7eX3vbbtZVsQoCkzFps7gN0p2LldU1bdbzBzqVInqTncUMF8nDxZg4ybNMftmK8cFWKTvJLvwD
spXA32IrO9mCJNe1ytBVDulAOjmIhX+PiZ25wqgJaFMIm122efMVcfe1ogrSxbgUXttLT9S7juzt
Qo64TUhCpKVceyhBaf6zSJjyVpwQkZ/5ZWS7nBV3jrFyY+zIZccfq/OCxiWM1OKBo0T7UmfOKRw7
kCBzzdHSF0UN3bOs2XX+3UtnTY4x7V5sHN3xmiymozlXC/DMi9JweqATzFQRrVkK3+0ObT11L3EX
jMsUn7y9nEvEG2vJyJh2cu6gcsMe+8DYXt+DhsKI1+GaIOc6JLk2ra4mG9nbx54J9HH21yux4KxS
CwvFri9ePSvaTaqwv1qGYq0SwA+Qh4LiGf7g/bUdVY5VzHn+qA5Z8+gY4kO2y3XCsUad022meyuD
e901k/N1aA2Nu21TXYIwds+WMC3CEBoagk06rOoBW8nSCfp7WJj9vTLT8ysek5PqAjn73W4KM1iR
uDTZoTFCdvimhllFhgLL3OQXquIi7DpeMsxK7mRbasTRgjumuSr3TQT4W2MXvy5dMe5jEpvPfT49
NFWPT1BDLHC06+7ZsiEj4hBw7OfatSlAzaRCc1bWIvhqeJkn/Z2sjl6Urf0kGDdeDAbRaVtrk0nm
jhp47aKYLzGP3xhVF8xbGNramd2jgestVk0UAMKZcbjaFG9Tdzpkha28N9xSzZQdOUfrHSKjfLtA
RL43qbvDRC1/4SFR36EQOzvs0o5G0LcR1xtVezL7LA9W431QltpdyDb7Tocn47REyAU37YXZD9Vj
pmTuLhijYTtEyficiuEboX/rW2RxH0Ev4UteGMnGAXlxIJge3iOBi5yMFVvfnOzRUof2sxH/w9l5
LcltpG36ViZ0vIiFN3/s7EF5b9o3TxCk2IL3Hle/D7I4KrI1IUWsDlLpgGIXCkDm970Gi1/LNeOT
owAKqCpQr5KV6Hu0EaqZy7qHxxxNUbhRp++nwAxw/6nzp6ojerWmSFbkh9F8nMZrQ4nmzrTVZHk/
x5DAPRC/1u1FZ8nBIpAka9EktXXCwbthzxNyt/h5sWk1zQJfw4BnVABGW6OHpMjDeiM6yWjZt2HD
9yGbOGY761HqWjQKeieyZo4PeOca68lYCguvoU54GvcfmLuU2DSE44PnsOFEZOUkWuIAsofyop+2
qrKUNwkL22ZexFV5EVNc3mHbMVPMmYYa8IMxFZ6K+IaXRs5WNLXWi0++vIHxfIFyT1i/fDFQX/Bm
EOcfZP7J774XRdglBdmjDHdlKSdYDOSosmwtd/S37Ja8U+wE+CERe3n0vUKacePXX9oi/nFGlRzI
f85YoZu1dsZUXmIVqm50JULToizdN4SYP0pTKy8+TALsHp0X0T1oMuGVZHTW9jQrt7S1oQbKE7vt
EdN31eBa09+ij7vowXLvcKaq3tJkIf4fxIeuNzW2vNDprCyHix33Pzdxt5RmJKHMeTKMGC11enkI
JQinq2GqtpMVkCgqpbDwDmFOjgBKPROd9zkayr1rI0/keZASdhTOwIo6bNKaRFXIPTkzwGg+D1as
kgca4QF7mbfsytp+qc3pF5S9YizmnLwu+OPWArS5qVjtLXy9yV6HIql5tLrp1nOlYGG7bruSCnDX
qoNTV9LypnK7ds1PNntLET1ppsCtDgVmEeUR9p8I0V4Nz4pmWJuNXxuQpLzBkviqRlFM+tSDrfin
VKOoCcHFmyrjbYSNNqtcd3Wf14ZdMg/MRJunePN1TdpdhqmIC5s4upd/NAkaIKIl+jUvgEVaDKxF
0V++TXPisjjnxpuYde+uBxY4hpolm/tAkRPACi0AjOJs4vMquVXAu2pp9DXvvKXOo+EUVz0+V80Q
PKRgeeaqCQp1KAEwdH5WfFGU+gXTy+Aj1ciGqg1PXUdZp42SswXUvZ1qV5hKScaHNvjam1MMPhGc
pH9Su6hfpHmhX1okYFZqFVbHRoVRonb6ROjs2sUdL9/6fTO3cweKHgkzMiydXx3FcAUfFGeY7qNi
g7guCAcjxZNF2MRl17Ex8dFRgHGlUk7sPVIxf8Nokqsd1LsGPN4bzDwxPSTOso3ayp+XVZdteEoh
u1iF+sKfHriiqOsw92/tyCjTcqZVMMl/+9f//r//5/f+f7yP7EIoxcvSf6VNcsmCtK7+/Ztp//av
/Na9/f7v33RLYbVJftjRZEe1DEWXGf/960MA6PDfvyn/y2Zl3Lk42n6LFVY3fcrzSRSGjbSiKlVb
Lyv7o2RoerdQMqU/Kll4qpy03t7nin45V5/5oRK7t12ui1HIEM966wlPlHhDAjleiGajGOq+xHyH
r5xRkAnuWXPDg2h1lWs9QXsHb3Qb1VhZInl5FgOZ2kOtKjJ0zWyEuvQ2Xja1lr95dmBv7TGuF6KJ
1mA6L+0kPPR6nr81CxDVyVukkQyKRyWei0ly1LYLh1DoVk+D59ROT2PdlxdFd/ON42XtTNEy6OOi
My1s6Gq+exAtQqrlpVSkYZlWTrSwi6S8ZFb79e+vi/jeP18XG5lP29YV1bYs9dfrMuSooRCarb/V
KOeAqcuu+VC2107KnoUpvJaCKUpHw1wJi/mwlV/ELHYTMZtpdgSekn7kE2dGFEarNHj6RB9A88or
l5z+MGp2f84ypkjJn12yZ+qo8srNPPfC/iVGt2J0SReIFthgyCjBi1/HzUM62pB5meNJbnUKDZ2o
yOUfvgzt849U01RZ0R1F1nQFHp7+65fRl25Se51lfO1dd6lNatjKVLB/ali8UTOQKHJBGPyns7B7
f1GS5PipT8xuyPHvo0zS4YxPR4u2qPk94sDymBBCHDUEoupmRQwjZiFgRqfSj+Nb0fZpiOq56IAc
K8vIKTBLtL3SARvutXtxjOi/TSER/IwqiYcuQqXIs8xIYSVo2JX+/fdkWp+/J/Zqtqo6mq2oiq3J
083+082sAg4dW7bU38ayqleK3iQrnTX0lnBv/Bx22dnWQ/lraickohojIO7vh2ffiaWZGMht/RkN
YvcRWna4axNnWEZ9gR1hWT9i0oq15xj7D20dxttb059SLCLPIhO4XjdSiEGPHzdwVf8cEbmYAd37
qMPS7Z6ZETVV0qzj/Vhx1P2kP03mePG5Ysa93+2B/SKxyHMByMs+Twdvb8HIz25tX8Puk29rLUbN
acp9HkKC/u0IRxxxH47DJDXnnaZ6//C0VdXpcfrrbe1olqIZqjUFGWzN/PUKVbJSofsOCb6VgmLV
JbKDyxI6SbYD8ZRwDPt3LOROoVu2h7x2EDNos/rNqtRgr8Vteg2MML0qMS6pcefoW9F3K1oYMp6f
Y9w6zRN9iAAnxHjaZi2azWCm1y5XbYLNcb0axIe7bk7yOyvaJdQZF7kQ6NyRrqX1rC8l9Ku1iGoB
84BQsl3NI0vJD06cwxf6qVojzLwJR/fiyhWsgDDlG+9iY8MzzDyMfRGt+04LzlkYq0vgtd015Mmx
wLAyevJaQnlEM9wXKe+g4vWj9B77/jdJBqQvqfYBXe7xCc7aQ6kr9WYEQEY4uIkuKjHhi6jBKfrO
CVCw/LMrqxGDDOvkRXfG3r4dkBceDNYE/Oz9+LqFfukSrgwknlrZJIw3mlkRfSX8BIHbQozKkwtr
rhsdfsiqAT16qkXWiKS9qFZj4Nw6RRNAvr6r/zAicuTeHEx7NIVN46VT+0C9ReFFG90epC1J4Ail
b6nS5ortY5WA2MABqwD3EEt1uycuj1AALdFveiV7jZ+qgL+XqNaPu/uczGFxuxBtUzW/hbpXrd2s
3gZy7j/7cpMvDHIUh2zU7ZNDHn2uTUmBJpmMN2PjjVdxtiLLqm8xLieP7DbkdUtzuNEZBIOhdz2s
DG0orxPhYWgd4tEVsCwxCEg5PHclugiGO+ZzvUyG2SCH2IRNk7XaIR2dBl8szaoPo9PJJ1ClP4o0
xaiHmIC1Zj8/qrOqTeRTqABfRN5+JeaZyoc81P7ZqiP7OKRY2Peu6X9xOtgx0WCwLWsr42L16N05
mRZ8KdsMgpZrx+CIdOmRdNxJb133mdhVO3PCHbm04SS5pewtWzw2Sf8Ct3OK/KxJ8CuQ7sViPBmL
vehLwbyiCarkZyI6z12OxkbJTt1bshUmAAYGdjMg5uwtc4PFrZSCHxHHiUNEzfFDCEcxf839XKON
cH7MzbKM/ZgvNgSDt9RH119YbCuWSq2ywkFd/wQbJNsbbmmeK0s1z0MI6vDv3xxiOfHLc0kzLc2x
DdN2FFW3xTLxpzeHUYS4G0tm/lXSw3RuERVaZ0WOtyhApvfWQMEOXbuXzLabPfFk9AumfjtEKVHO
jfEcj5J78Qz9e5ebAz617F9YTlQ7Q+3l17DIZ6Lfd7VgQzQ0X4mmkmIRCoLjiaiddtD9vrydtlBy
FuS1nJxGw09Wsap0GC/EwUq1PZtnSmS9dsgbRRMo9lN/4s31vMm+eENkLzuMgbYxuouvgZzdAMYh
WqW3ftzMm9eYeLIA+n6an9IvAMNOIIXoOOyD0s4ep7zkIk8DfSWa0lBnZ1ipm4h4V47wsgrD22+z
bdhk+SMG2WRY6upjGCRl+fdXy/7Le553iEUizOB6GSppjF/fImVRaTZZTP9r6zc4QSvZ62hW7jVM
CuvUZWU3q42me+8bH/yA55iwlW3lGY2cFZbY3bvR9vHabtRgbehJvax8kC4a+JK9MhU2mbW9aIqa
6PMNlVyNZe1CNUovvMeRdJFZcBV4IV8QC8Qutuem6Qo5P7jK0B1yzDKe68E4+2U4nhElyp4d1fgg
31EfRcufgpR17ld70UyaoJuXjtVty+nIwmOr5o2atRajAbjxpZaU1cpz1GTnT5AzMJDNoZ34ROak
Hd/M66qrDqD2gFqKHjF2n1V0KjLiNruFtEJpqgm77zzMzCm/l6gm+TFimw88n/NNFFYEU2KZEEYk
M1WL2mlqVXsby4WcWTmDdbSQchtnhp5Zx6zUT2VmDNtiGhCjol+pTesfLry4sD/fpioxSkORLU3W
2awpnxd4HVLUbed42pdB9cpFZuYgag2puxURP3jUSJyXrAzNFVuK8GgWtnlNRoR3LQQWRYs8eHw2
Wh04KFvgyVSqXWauHszSClzN0CFlJgq0otKTbfFM82pdYpGF57iN6hShlv7UstTb/v2PWv+8yFcN
TebnrMkwYTVNUz4tjSLdKGxNCZUvluK+VpCajzVPmZ+KvkOdD76jwgJltGYJ4tJHUCPdQk9d51Ik
araK2N5jpIQGqZFm7q6wA3MnA6HZtPE4Ht22L1c51swX6GfdrNOGep8HCrF4Pa82gK5BCcXj0nYT
d6uD39uJWi6H7a2W/ln7b6P3vvs8EmvRPzyq/3Lzq4Zjqrai25rhTJv3T5shFiYje/ah/BImyUea
ngnPu8c+DM1TMGF5BD7HUJNogeKRsbj3iVrU2OpBwWDrdkCBRs1MVMNxAhFrxbASJxCTxQBKNlP0
w90PJK2HH1DvFoWBwh98tFbs7niDf4uq3FeTVNMQLztioOAOIIyqAHrghqnV2RI6JlOfFTTK8TYF
1NetqU1TPDRXZmjNDsjAVumlrJIn1Tb0nTAbwok4vXiyUW8MRHQhYNEUhZibJdFtbgLe354Zhd9s
PKlfdaFaQfe1G2XW9MURpLz9xZdj7OltwHhESCw2scabXnvOF7Oz6jnMBdRFlM6+lDFirOo0gNgQ
4eDMT88ga7xzPrqIbk4D6cDapXYHzMANPzs2vTyFhxgIx/xVBxD597eJJe6DX54BJrthB2CrZdmA
ELXPkQEkK2MFLdsvZg9yvKgCgl+4CyxDqbNeCt3tFkZVmRt/akodGG5Zq9OjGOXVjXsvUeEhN4yn
lKWT6B5MsFO83L6hBmq9NAr4DzvT5bkYdFRsWFxuFYpp1M6uftc94U5UnIzCsI6GF6jzBmXlb8Dc
YVRpw9tY5aD+cE3ZpoGXP5VS+SomtFJazcxmqK/IPUZ73xvjZez20tc6mIkJmZo6i9zxh72bpw4+
8S6v/unU+Ok9sb41n1jFaJtek3AjE8RLOzEJ+3kd1xeZo7WshNV1mAroPz/6ylQvr6JAKuXnPjH5
fqwUttVt3r1PDVFKYk3xy7k+n7+wQAWxTVLJnj9alnzy4YS8xxr2QlHRp9uskqy3LkQ3vrLe2xoO
XdzKJWpNrvluFdiBQ1lkYdqCK8FgBJEz+qFXQk2oUvPSpj2a1zHUUMcptm1O4g+hkJjbRPOwi4bu
H0KfK4duz8Kj81+crH60VbAvala9OBAEjqNe24/A2bRl5yDuFuBG/Dh4ZYvNHb5HIdIVcxYuIMz7
5izm9iMOXnEpubBWmespJMPKbIxnYvRWZPVcd8LxGrMhOhi9oq3VP4VShN7JJ/mTu8gKRtrjGivm
y71LHPDp+E/NT6drYPQtCkM1Z+JYIbNyP1+C5dhOzrE0yqx62XaZdjFypSbBwcdqU62f+sSonDvq
rfb38zI0w1eOTI7NnTDupoC7i6qXuc9aY+q3AWLTysERCHkxak+zRS3vPcApzIvIEY0aJIiRtRgo
ajm8iiJza8QM3CCZT2iaW19t6OPWSie48DSvmQq5buC3ROr5fmhoNdJJHZt5Fw7qEnWjZ912hqsl
j9Vc6dpqLZqi6FOlmXWtnWzbOh+vok9JgAdLkJ5ES/Tng7PN7Hw43rsaI0Q/vwkvqWbUFyP9cBVS
xVWMoxGh1uENW68P8o3exZEU/aFX/FM9WP2bUZgaaBrUm3BI+XlWF/GkgVp5GpIcXD6MwXk4aEkx
j72Ti7TZgyNL/WPlheyiSRmuvXbsH9Vi0A4T/9B22rQgPokHFDgXkILMbTPJhozCy0mJHlXeEejy
D1e2gfmj3CfN0lQ6dSmagxMF13Qo5qJ1mzEUylz3VGkNY5nQmcceGWEvq1xprq7tA7Vl9delG2wi
rY2hm121FQOiiDtgnyvH0CYtq66cidlipLbkox/nxYPiIJ5d1EZ3jCxbObkNgCRApMW3GAGyBFnH
1yxJ0nWKnuLGkLP8Geuvq5jwJVA9a+dblRSgRgevw6n1Y2/bPTGVoT9DgU1OkAFmtxkKK5m9FOmH
+wwxzctTXNTMGmSyLtsslkub3bGPNXlv9NN3Fpd7xUNE3k9oxmbtbtO005aoNRQoaxKosHo3+aYh
oFNEZv8doyKAxVhqPrSjhzxOUpsbN5QHnr22dZsSc885pvW7SVJZsCsuaZoMW97HCYoVrw1ML0z6
egQAq+xH4UzNe1+e6FzGiWi5AuHmzHxyuW9Y9c2FckBSWujuyQAxwyKzzr7Ma1koBoxD/GAlhXrI
O77lMe9QfEa18ctoT5QlRepPiUyoSsdMRNXZpIL8nue1UnyBNwT6yHcyuDRN8w4114zT4ssIyH/t
VmO+Fs1Y3eW9CzysH4rNOOjVShyMJOQ8g+f22kkS8k5uNCxFv18FmzpUjOd8lNtd3OnGQpxGKa2T
HBMGc9MO6YAG3cnYMHXYgm7/rmNjPCssYVA0DleM3L+IfsUDuw2+Wxgb9G9Rv/en6WotyRsHw76l
mJXLxlmvTFK+IKCPmplLKHZ2/ftg1EgAFLMIv7V5F9nGsyk31qyvq/Gt9qoIt6dg+GqEHrz1Uv2u
hemGNIkHCFP6I4MbGRKoOBfs2P0Zae5VlyXlR+QlV6lvtevoBSmMaaO/pMDm5xAm3FUUqZO2r9S4
m0GtM9Z6vV8t3TCelegnnh1DSt2ZpsAQLPlKV1HqoZIfvqu+7LDDKkrp6HaKdOwtdMAitdiLrnu/
qMmd2/FHseD8NKD7mrQc+bB12Zs4dI3R2Y4DZHt0yX0eUi0G0exIFyfLvSs7HHumQeEgE0uf6XXp
yVD9KynKQyhr3V7rFf0s155xxi8kmmTZlqJLFAlAG2xa+mZHKpLIbMOSwZEV/7mLANwCfYlAkTTB
M0od1jlqC55XDJpu1D962kdWBMFzLqvlwh4SPI+cvj72U5GrIfIOabmR3bQ+yrZFMdXEoJhW6Fo+
NyDxLUXfp3lF3GN7aT5B2lEOpSqP+85JCgx0qvBp7EmDe4AvPgJ8M2rd/WgNP5i5SE+Rb/XGpQdi
7HYQBL5iFcbKzAAqvbdUhGMVGGktgpVau5H0+nJroiqvH4YKdZiZtdTh2z3XKQYGZc5tEhpJ+VxA
FFxiDOavbc8snlMNOUue6hZuMTTVQsdI1M4QvZyagWVZGx8t6blo2k1b7FhghrcmiorOHl4i+KNp
cjKa8lHNve+x+uRGo/wVKPjvIRDN974q3JlXGtZTXKrVIrNN/wr7L1uFXS8fe6noCV4P8i4euEix
mSOxgp/P3JTV5gLDNtrI/Lc1laE+QcozFl45KGyy2++K4nd/cGtIZRz/EbKym0VYI7wUweAvyxyI
8B92qiaLyIy5A+TQdA5doW6wWeQGyHXzJS1SbZe7w3CZWkWd8015fvoMCjieSYo2ImIqJ8+WpwOJ
9qRyJ0YdJUVzEV17IPGMqm3foXLnjCvRJGscrjsCestxSJNn9Kj0WdJI0cHJKv+sqsofPAzb18BP
sk0Oz2ZpIkz56mWOQtgvl1FlYdRp/YPq19lDnfIEMTyEbaZuq9DLPWxm8UBtX2v0bpd5X8lrMcqP
BZX7uIzBZ3HKrluUwJRedGT0zlan//S5kAKTpThGa/qVij2jKbfVA45jGdDkAsuuyAxOHlKLC7tM
qlfk0l9hJvH7DLs5GW/nmz26ALWmgwy4J+veN7AKnw7ybZBaGrbGr6Mf3w4y7W5ul7n9zesSBCqs
sHrwpk9KVP/nTwIEV72mpfdqSp70kRTtT58Eq3czSuaMZ6kBSnRKxosUvSjKpF79wyZvinVkIll/
y8qTHlJ12SRwBgDpr3GeJnVzX5LhU1ihryH82UR7tUzVl0QN30cvrM4I/6kvvhaBYK3Kp75g6dMN
7kJMgouNrTFQ69shfj3sQh1UkWhOgMk1KnQaF45T2L3ULdAm0TbijEhEgrLII5JP0+gQhOcIC5qL
wq58R/QnOGWZm278GJ8FVmsIfxhjcPCcOJv5IVvKLOhhlyY9zlix+SRmeP0rmm/toxj3sR3hs+uT
aAUKr6JkkOPd4PgvduWYCKZo7MZlc+2WmjQBCe0D3FLoQVOzktJwE0VhCN6IphMXPfKajrURTb02
YYbmtbr37eGRB/GLapvpgxW16UPElgMkJhH6NudemHshN2+QJnsxCmKkOf79FVS0v4SzyPA5jmwQ
qzFhCRmfwlmhxdOkqOyOHV4/rAkQjhpZyZEHo5sgjlVjph0eG0PW92aZ8qPib4Vo55JANQfj4qbf
VNkOH/Iyix4KTKy3dmTUpMdCiOUOWqIywsTrSg6k5ZDl7Zvc8mJuEq0+e5WN2ko+bmNJbd/Gths3
owGM00cc7q3QUN4YCYGdTB2HHPDht8Ohh9Rbu+LW6aaz5Q0MWcc2i2OHPcnLADxbHF7lY7bLyQ5j
wMW0YoJTpHpSHhLQp6/2j890nCra206qz8Usz0DQT+HpuBfnQBOJZN2wkOywn/dEAi8qCnOXHPMF
j8fb6d7lGGBitB7RNtEnChcrnpWOuu7tUOSclYNemK8yJroHD3/FTaYl6L1NtXvff6v9/TwrdH6c
z/mz9uksUeAYa6DT5BDla9VK7jr0g2DOBm2cdmnjVUn8eGU0bba493lKMy7aRtGW4jAx0OpqMdcT
q13f+yzDRjBtUIuV0Y3fwYEjj1kpBneeJ28NjTDWaHQoVVeB/YD+ezY3U795V1vjCfyYDwhHWtIB
gUm2i5NWtNWXv/99/yWRrWnsEQBkmLDQCduK8Z8SRqnJJidQa/8doZog2pnWptLSJwhe9YdpN2tj
qJQvsmcbc1+1tHOBpv629EdzDdk/O2So388ygIMzEFb8yKdCQtZ/YUYgQUVTrerT3/+Ttc9ZE81y
DEsjuGlqtm7rxqfAmanIXuCTlfoyDv0idMYK6AOFHud4PltWvWGbHM062f3RJ/cWFt/42c3URG/f
rbTaQ+0Dbq5AsSKNAHkqSbp3D7z+LDES+dihGfYoDcnZTOTuPS+5QCqWMpvEX0Cbzr1UPQ51SWiz
1/HXzmJe8qZjK9gmMiJqohATycB3+FYF2T9AEDT704OJP9y2TESUTUsHTwNC5dfkESx6EAbpZD9g
8sA04iI7kJ/xJiNvqtZUJKqXHdwczjkB7O2nftEUM+5zRV9sZGi1xjpef9NJPs27N+/HZg7EHVhN
IZqwevegIW6+9w3nHeIAMZBKHzBosDxjZesVo9MUmKDzHub8RXSB1uq3PElHtGkZFCfpZGycKjvQ
N8jR9Q9yXnSIaVyMMOOUUstv0ysbVFumA8RJJLfwZ8ACvL04CQyz4RRhHScGjaqJlm7e6SJRso+J
EbLkJD0fTYWo1ZWezZBZbpafBtIErfaZmGhyq8xVBSHZsskt5PSice5rQftkxeZw4gt5aJIWda+p
KPp3GFPR423cJDTKIrk6iDHAGWqa1ocsxvPGLGq0XD1fwbNBkw+xUvyoiT5RRNPop8miT4xWtW5t
DQ91mm708r3sNAQfhvhqKHlOXPw/hRgcbQTvV5k+5HvRvg/LIZLGJA16krQOfrvSKK206c2rTIUM
LiNUmuRkT+9h4CHRcazTc3d7DQOSX2HW2pB/n0YnNx8kOFMyiaAFxEnaIpGvRrMSY2JWkIzlFtXV
gYXK9C7/b5+qtMM2cPUfnxomvTy3ewMoQjKOKOhi0BgjufdegWSBlZY7Z4ib9lk0O3WQ3tWOKL6G
AMOh7dX0nKT1V/yFtROq8vpJ1ExXZweIS4ZZ5DrbxBFwiRgI2edjI1EVS9G8F+KIEl3Xe5dM8mHW
KBEyKXUnHQG4IMampvbKl03pKPruhW96/tzLg3hH9Djao+GFA+BUE0UluUM2E1WyVvEKbdRz2Pjx
IfRSFLDsPF3aXIZFGeblMkFmA1UJ9KAJcvUQ35o/vCJDP6Nr08eqJm7dDaq8vDWrprk62Aapmu5m
cyMtCb0UeYsfHZN9p2tOaTgeCP7ER48cHrKnhj1za1177XvVXDZGNa5FM8MccKaPQ3Qu/Mp7KVmx
KE6sv8bj0EJY/uUos70kkGRYbtYhcQG1+sbdvBsArb26Zlaus47tT5b5OYqWwYOYgNLbMLN817z0
gdPujTxDQrh38m+gQacT2LlkL1IAQXuEhdRLM+jjTAwAgboSKamfW9fLUZdBUDZKQa8HtroTE4wC
TWqJoEtr46eaz6PE1dunzmHT6qLRxs65XE0knK/9AuFEwEMRBDaWzNrGDVT9Ra+AHE3DoR2B5jbZ
ryRdaS5t3+h3E7gY3hfSc5Iv7QuhONfLi9RCPEsQM7w82vpVnsDLdep9n3k/CBtq334nn5Bf8UAb
TmVRkJ4Cgvle6eNSCWrpjN7C8DA4xJVyMKSbKFX7BxWVxWujH8SY6CkVKwd145tz0SR2cdV13dzh
qehvq0DTVpGsZG9DWq3Ed2H2TTv367E6JXFBCm8wjNvXixDzIk2z9F3RuKlx5ZG3vd8XjwaGT+LI
VImQQMsNOAkVABxJ95yl0w/+F7gatwuhuojsdTYanRpeHWc5LtK5WSKMILVIXqY62qZVAU8Ocmvh
3CqDqOAkdKv8OTTI/z9z/voRnCetmnJaFtw/QvJU4x9ey+pf38o4U2ky4E3d0kzn81vZMLzaScym
f9b10T5HcXPGvqN4Vxr8MVs0WtaimSLbYZYqAbOSzOC8awhBDt3CzTypjfh6rHyeIogHSVAKgcT/
pybplsMqYwjXonYbLcx/SE0iU/LrtnVaWZGWNC0McoEQaZ/3POwdqiIHQ/2klx3Cm6juyqWmbCwd
MU5Ru/c5/6VPzHOyM66hs0FKyEqhGRNvA4LTu3YsiDzGjrtr1Xw7pGOorZXetVZDw5vn1sadZoWe
MZooffzeNnW80KrS2hUOgqJG9RhaUsyqzEy3gR8kPJ5phkP7HfdF5QKVSYP0F3wXs4gAJEvNxslM
NEv3yQLS8poDF1y1lV2ap7hPC7TmgvxVbVh/VH6N/+PUDPJs4Wlu+eQlo37l/mPNNwF0BgvnpczB
cdNnp2dHbrz2UXI6d2R5D5bbr0RriBrnLGplY8uojOGnF1nIT89Ep2Qm7yhoudv7ZHE8UaqVPB16
myuOjRvexqKz7XEdDzwNlqymuGsvkAvWKl3+SgjYAgmQxzvxl4SO80DmUid4G7TPbZ0S4eUvMvEr
mMMp71HcSi3jPU+Cr344Jr8HY/iul5nOsr93+YHaIBsxh3yaJgS8J54Do+BR1zmArafl0q0q1lDq
EHFllaGp5rrGP+K+sCqVJnfn96UUCqV4LsCOW4+NnqzsYCy2rMftJ9LEV00LtK+54UYoJnraSdP8
/OQVFS+haaDxx1POjfXsyKm3tYKyXRUdD5wq/F2Mk3r2l2OMJb1ey5M3g9stNZb/pzhmXdEpTv5V
dcJXWF4tsn6qsSORKy1EP9/6PMQe+G3SUl13jVWtrdyR3nzEa8SEGP+opdpp5Q599fApDQjQTCeU
Pb2c28NoH2EPa+cqb0nJTAONS8IXJSvpqrqVux+TpFiYieFcwg6GC7qkL1WZVciX5d6zwd4g95Th
tbWs/DCUOvpJQzq8QvMIVnWgpSDyGQ1yhFUlrJ9OYrSE82Tp6SsqS/2pxDaBLQmzomAc14MnIYbU
BONrHTbRXMb+Zi8Oshxv2SDd9iRVnXSxUpxkxQfDe9lajt8uxEGYLsaL2rXNLZJm1bEM0WYZhxFg
RzXtmoJQe7438Yn60Sxyt9wTWvq5KUaDkpCDOLae3JWCwiOkm5B7dHQS/4bv7gKvNX5UefW1kz91
4e4UaNzS8i9j4gjJNZZaZMpgQrZR6rrGW9FXJZIdCM4BwCRkH5GgaVVzG2eTNJ2by/hKWeE+H1zj
MRrth1t/7JhE3UDI2nXvXllNf4j+iiXJPKkQBIC0FF+SOq9n/gQ1kQbsWhLf1s/mWHQn8J/4QYTI
6rYNwBrEeZdWWlu7WxW/Gmsn2i7JmDW2m2jk8JJFDEc/pgMyllWBVc+tryjMYyCP0u4ncM3U5ynX
Aai2y8OC5SsotzYMvpWd92CFbvDRdsUap+LMn+XJtwSD8HCWN2d2xoY/y6IQRQtv/KgG92yWdvcN
953vY5kp7+qo96iCIXDXE/aeoRKPzK5rWUgKxuwgILA5vIdkFz3N1ibINVXFJFGrtBqvKNtO5qJP
KqHMzCSfc/w/zs5rt3Ik69KvMuh79tBE0ADT/wXN8Uc+nW6INBK993z6+aiqNqlqZA4GKKiklDs6
h4zYsfda3yrefgYThGQPv/P17dP//j57InosjtcqGMNidh0w53hNsyhQzEbccMZVcbNq2rF00uGK
bgtMnIy7RyWmVrbXdnyGFHcbRqgVXcWPynH8w92UbKamN2fTm4spigrtHK8ofzb/U78QTWEaReWO
7WwhQOMNzT7sDzWZdU6UUohgZtX58XcQ1MZTFHeftS2f7e2NszmJh6i4EhCvnN/+6e1LzRgoZAjn
1P/311oxyYOajA952kpf15foVi/6lfQqcyGZLhfXPlXHQHeq8olcLB3vrRF9M2YkMB01tDtmtZ+B
9flezdlG4NPEBycBfvj2k9pI+/MnVVtAq2Eq+t5UWnmltVXJJL7a2wc5Zei1mNYcsNvUJLvOUrZc
BD5j5SLFh0g+p4cSkq5J2h94p7jM23up1hSXqG77Q0UC4R/vxf/6t3efraJuClSs/KgD1JNDbxRX
yfZubKrqSZG8efvw7Y007NIM/vgiyIZSJ2iDL7UzU/MqrU7uRtCbuW3kn5D86CdbDJ2vm1id4WVA
BovpDmBXK+7s3CCHdfsEPLTan5zBPjVR7Hxs88HLTTGTkYL0v5zGZff2IbqvI0ly8olsn5RxMQaw
HPr2QJ4rTzXVd5V04TOh7YlXVBugTDHaXZkn5QUsL1pmsLv7Zo3Ge81ZFy+Oca+rOcMHY+swRVuv
qZ8ScbTL9tO//+ntPbuZhJ9saYYqgT9aVtgXEsltDv345iDNSU/fPnz7t7c3a03l4uI5JCLSBs4H
Mei+pQHmaczDAOnWoBTePl63j+cuQsX09jG7+D8/jor2k1BLmF+l+llFP1y0avnKARFoZyk5LyE0
iDNhPqAVNnexXSdn0yqi62BvAyelbz8MVQn9ArLvy/Atz7PqtdTRkLatbn9QWPYQDuT9NZpa/VRZ
RbbPm6F54NQJ4qNo8m8jgZtv36WN9W20sFoh3As9ltb9rzt/uvzZdsOUUDiWrtIWdqQ0VC6nn3te
9Cjj0Vbr8LusNvzBakTngl4f3o5XvYu6b0W2Bp/lAOY6JWDdy5LrohONp3XYihWpJbeDPh9JQiLy
rwkNKrLqJknb7jg4vmHVyb6oq/ghLh/yrL+tjEicVEUaJ7oFBLpUde4l44ACRmA24NQk/EpdoH7N
ucrSwY/DQQvjczd80oQi/H6B30bfrt9jq6CdbLRYRfqYWAvtZG7iG0vFFQRQ+rOuAdcqjc/pC8pZ
426tPhBG56D0gWCsM98kOcouL6oWavuiHT4ozkpQUcQAE6+9PDBNLTyMlcrZSh9pekD11qfuVi4k
cYUjNpsEivRZUS1G7hBS3ZKc1l2BMtWfQvKp7Dj3QqlVOyxc6m4Kc2O3yu+D0MvjSKslsOiPexKQ
6Y4O+OxZbU3tLYdjuCb5AS8uWpkV3VAmKxdEL4ZOMtSUhIfcVcx4MgnDuWjcWU3WxwlodKqQ3rjE
7PnYe2GK6JkVoGNSAoR39W4xbN3N4onRfdY3vgqQjeQHWDLKpH/NKpB9o1k2QRmFpasoTeEXkV4/
pKgBkRToVyDW+rXH45RpyUAiQ+xBuJlPCI6dMwmGgM87DFLMDOPHDNOkl886LUdy3RAhNu0RDp8P
D5NhftofVzj2wBpq15zpGKTr8L1QG+OCfOZbFBt7K6ZmMpsqLd1wXJoT3fCoj4pLYYiPc2oap6hX
LT+T4HupWiIv1Zye7EizY8byxKmuuGDmLy4Ni/QSA30dcGS0aVg/xqJ+krIvTjJhVB2KM+3rW7BY
5mfW3mNsE+5O7rgdl9fKMNNPrZLvNWuaCLVKOq9iHHkvENONrXDz2EL9UMcEwJGgh1M2dcdx7K+D
eVqRQQQbzXNHqO91yO31GlcIVBSLqTjWrEsdkjKr4sjaWbOQp7pJP1ZFOF3DhaZsBjPD1trwMCz6
vc151GVJto9gS4FC6/OjlrbDzdsb3YKcODclEXxxi+iqUY2zsXRI5QzrUjONvZ1QoviLGYPvt4ih
RWzrTeHq9uo1amz5Efuha8fxuaGLfVIKZT4uzvilwD9+FfqMNtrgZTQQuHq6QbAwJ3rEjegn/bEF
kBCutr6fqWT9Qre8RDG+q1MT6InO9rLM81Uti7seTx7p9OhrMcmDx1iM3s/KgSD0Ig5oWDj7PLIq
H4iyb87RV1M3xt8sa9rPx21WNalJS2L3pGtABMx7JTAkstJyWqf8gexI/1Qt6KnIjrFGBUNObykc
ujAtw5AK6jDFWj/K+pXcDGsfs6ORk5IRn55lp4wp+5CMC65h7u3frLw/D7J5iJagG4BcWdOZRFji
nVNFU/W8LZo6fZlJhgLpTebgpFb3Ta5VZNYu00G3SFGp6QN5NWfHXa51rjGhtHrDCNcrVI50ASpu
5DtDM7sdAxeOLUlf3Fdq6QTqGuu7dVtry2xKPMfMjUAUkgygKv7UL+rvnvGfuzRvzzjCa00iv8cU
8hf7Jr1Mp8pwtv0oAJqdYC6aZxQ7PjnyKaFMOTwswlpCt8Tv6tKuDUk+z4k0122ch9L2fv3kOtpP
7Za3R0MuO4hcx9EYNr/37s+I/PWRBeWHwykE7snQEuBdvYx2vJmWlt5fhZO5ZgqpxZ7tV0PJvg99
P1+GyVmPlbD3jWpxZqFteKA2nE+hEiM46xNrp8UNXPkVmuQwxp/RgKk33RrfZJ2lIe4Yk2sx6Pl+
IIlDBm/tD6IqPylVErp6nT4lQ/PILuYEUT0VJJrlct+qxqckJ+gxFVDbhJlBjdsGDOngDDxdQIiG
xlQDLRqPRdHpXizV0VsirSWry8JGtH3YmmYedJN1jrB+kftQuMVMGiSgzlenT+K9TPovermCVqyr
h8oWzkmPtNOUKI+wwdKPGXetq9nOt6ICFmgsg3pGlyMOZcQGUil5upeh3p65U9pN1zwMr3IRt6wH
uODaPFgm+LFtmA0XXe17NLUOoQ1qfe6bob/mBXHMZlQNHrzizM1UO6FPpN0RnqAwv0lIKu2W9fXX
r7/2l6qGK5ERnuTOF7pl2e+qmgpSqtXIqPxRWup8N7ZOTbxWKCaPuc5jF+sci2q66vp2ddZNFd9L
1oJfPwb9L9fgNvtFo8KFaDBSfT8H1hSrm7Gzrj+0Kv9Oqlt/Qb2RQ5crIlSqkGLehtN61l4Reuw5
gUXHeNHmgJY28uepsneJ1L8RTDBcZ8JyQcMsyjmHKZAupepP06hf1olY0F8/bO1dq/JtYSJmQDi2
rjnbLPSdPEPLOE6ia7J+JC0Xn5rJr84w6T7Bg0BCwqg5lpaJRGbtP8o4oHl/BJ5uPFf2fGTrxqxK
DiFFSD3dKGPt0n11Tp215G5qk01AmIGn8ZpRCtvaU9JoarDE1QE+lOr3XXTWbNgTIRGGZlf45KeY
xzlaO5/Oqb2fbHp9U5/DWSnICyWcacN8559CZS531gSNOWZWfW6QjwZNGEJiiZLxYpkL8xzGyFhx
iSQdqrRzm3T5VgpmmzGOSC9TliFYotnaVdKOOYdWo9+lY4MbcnF20WDs4kq298bUF3jncyuYye3a
hUKkVCQO1aqMJrp7a4/fzWj8VkS9F9YUrk76FWNg3DXfFCHklZVd+opCfK9mExzaYFN3rTRZ6IWF
T1jlnOMkkteBug/X0lvtPC9HELz1oe561MR0XfZUDNoJhm4CNPi7ahDrCyDEaEdytao+PprbrE1w
3Cb9MiFhMhbHbormYAJhxhYgy0cHKvvBGYcXCUqxoKjRtYOGIe6u7qhUbxEgcb5T0c2ewuXi6HV2
iJtJc5dRJCvdktKTTe4tRJ/fGZZCrGwDy3JSnbh0mVwo90n5uRQIGEii0IozeZvUhqXmR9MrsPHi
sauEeRBjt3o9LWhVancA7reYI9yE1dp3v9kG3hmC/riUBdgHi/a7A3bvnSFsUEOH+9IKf5htElNN
jaWbWYqzy1Ag7TQ1GRg6j+ONacrxRkQa+Z5pdK5yrO0UD7tZjI/jFjiIc/Gp4EX59Z321wWCCsCR
DoIDzdStvwBmDH1a12yespcpGW6RDWuPmoPcvUVh7IWs2/4ytPldDw0NncToafqCI02zNa+XlDCK
Qap312nV82wPKGgzy0AEmY6P1vTkVPa3JVrqp4iZ/+/EIs77vZVaxdCZxBiG7QjuvJ9PjKaWdEVH
ZMGLEgG+WUEqTpX1oc9TNi7wpTtz1mc3VsLqiGeH8RCy2Edow3dW7pxKzZTHt8PUqBpXpZvR65VH
fSItqxo472jkU7gR6kqrn7qrodXHlMbhXrOjDcSBsQZimnNqp1V1jbDbEw30fUEp9sXIbIQrfXtN
i7Dd0xvOnoqxpW3G6tMP86dfv3LvFGxv15UtOLzZqtTRujrv9DJrMUAEmLP0xS70LnAyM2I/CbF9
d/a9kdTZ2Zw1M8Ar9bIoBEUN80lZOnku5jbAvQSAeIqvxqy2F1nENXxr7bNFcP2dYStHEgtHpRcf
MfuSBolZw0e9mLhNl48eTRWYHmnU3Kxl+DyoA4tayKEKn+uHEF/PuR1gkf/6b+X6+cvrjf6HLVS3
uUhNzXx3E7VTITs7KsuXXErVR0k73eAGdgjaHiPrmFD03BZJ5qOTKa/OGj2KPn4Nm1X3MlWXu1w4
0fXtTeXQ2oXcA8RAoqzEbpUOQ3bPUhUea7v7QgTzfFFo99p9ESRKe0Og8gyAgfYo7sYbwWO7EwCH
Eq6tgyMiMu1zRdzNjPtusvJLYh2J1MhJsyTHAR5O6RiurG3srqrxoTGHIGRGb2RCOxNKjpa/H1VI
u6SEDehmSuzxtcVeQt/rEEZp7A2EhrhdVG7DD45Y64MsSncRpkKoSQECBIPOLTiD8tJv1KOocBoi
7AGCo6XhgclB+agseeMzorhFv1jd6PNT36/JgSNnRJ/exNRdlDUpw2PuIQTXvdX4QIGCxLObXgZz
ODtNS5YPqzUwcJehYnabU9S5K4LWICXxxC02Dr8pW6KKm/KGCtI522aVnBliVW6fCXnQ4nA+Lfby
OieDztSh1E7hluga6uVLPDQgHOhjuoQGzJealI6wIZeyh+03sxTuJGUKFjkaHirQmq0VKuTWgRtH
yyV65jyPLVCxNP9oipZMyy2BV7fpuaEZwhujnbt46a5ifGVA39/mVA8ueIwjrLdpL8I2+4jQ/xS2
9Iir5ZudK9GFQ0+zmyOo3i3SOjddoA7RG1fPcnuDQ9olobW+RGH9DfbOS4sP/KBV8gaws3gQwzAf
LGiqE1zaWz1BUjnL4ns5tFdhQqXv7ehuImfrDliq12nFA8kR1asVsReaN/T2rU+ltpruwujhXKr6
zSw1/XHR4v1i19ndxIkH5tnSH1iW6G9P8USEUIyTFr3ewUxo/YMnZTOuCydI2crPKN6XazTQqlpt
p7uLyD/7TX1p/aXGtUxNGpLzo+Vo6A3frcMjyZRcdWJ4MYmP8bJ4oewp8GXZzsAaSslwa9sNF2S3
08lyr900AuRhapEfE8y4N5P1ezEncp9nAOdTCXj8ma6H5YLJco5ZunWoqOPZ/y4kRGIGAYXHEhdd
8Wa4mVlOpL+Epqsb2KSjabF9LVrA9xfTclG75ywvDwaizwcQARUBguVwhV4ld2mlvb7RYHCN7Mku
MY5yZgYEviz7UnRj7mMdYxcZYg7m/K6pSOQOT4y+xzyANzRKqvMEVCvb8j7Lrh0eh1TXvHV8Kph8
wV2b00AtQQPFa/ky2yiNzHns91HIQCnbLuGwTW7GdFyuiSnv+rVu/zjV/++fqHHdG0XuewVWDDFY
/+7D/3mqCv77P9v3/Otrfv6O/7km35lIVq/9L79q/1LdfC1euvdf9NNP5rf/+ej8r/3Xnz4Iyj7p
l/vhpV0eXroh7/9Jv9u+8v/1k//r5e2nPC31yz/+9vVHkZR+0vVt8r3/25+f2nT5hmna7Av/4utt
v+HPT29/wj/+9inpvldll5T/5btevnb9P/6m2ObfOW7onNx0dJi2o3LwgBW4fcrR/26TzodrRSBQ
tcxNPlFWbR9vnL6/A4sCzKLxGY56Bg+jI7l0+5T+dwFTis62KZCEOzzCfz4Df/L//njp/jsPUPu5
w4GVE40sLXIdPBUyavM9oIoWepwNMjbPUPBagBf9fCv6B6nhQJII2Xc2OXY3DESI3lgNshFq8qjU
JUgsQ90PYvpN9fjuiPvHw4Fpo1KCSRUhPX/3fxLNMp6UWq8LELSSNIOljutdqn8fF6u+VcuvTh1i
fbLZqTiF3SLry0//8fL9+fT8Jx7x5yrwz18vmCI6jM4JWnt3wnZSc+3gJopzO4dfKnscHuUcHsy+
gw6khkAOMFP6Y91fOjkmv2s2bUfQ/zCBbC8FlwrXCpgX1VLFu7+9jac4GjJNnLNikl+rcMn2JsVx
sQy2D3Ndf1Ko4wFZk0a1nsiw+WEW+Smr0uKcdqLfw4dv3Qg8gldM3fobrY8m/8uDo4zleqOwhx7y
7vw8Ndm4qEorznnYtUHaNV8Q+Na7pgm1HcWsgncdGTpcUl+RJbVNUuyR/0ENG/VH4oiXIySAZprt
3a9fsLe6/N2Txt2gObrEdcFA+d2TNld5V1gzEVvxGArS1EL81T2TfBAhr3Q7ow9CTfeGnqMNRAHs
U3DKU94UaDtaJtDZoWMAdDC6cWfmzXJelt7aKWqIrdqK0ltVOznO6It5aMn3bkgnslA7m1BRzxN+
WDNuzfuh+mI2HcfPTBySdWn8OImqZ7N3PhAqIR4IZ73jJsuuuLh80PbavQkeN2cccRrwa2OYen0D
8YdIY92ks41jnFpfFFP/pMJGuPz62dJ+rnq365v5qm1CooMnhOfo3e5KhRUOOUP9M0cXdReRUUDJ
SkhIxtPodjjR3XVuUi+poAoztvxehTEZCv+fDwTQhkTuAO+SZ+3n+zxKoYpD6heQHPvpNKjxldOy
8bAO877W+8cF172sl+4swJP1fXHsbWV++vWTsf2tP185Jg0hm/rOYsjKmefnh5D0dauY1SDOYxi/
KoCNrXL15mEBBeOQFJ1C6q1/t7z9dbXld5q0oHgdNLaEd1crrh1h9XouKPzkYcYk5Cud/lhF9l0V
FsouBTdwLmR6o/ca2QWrdVUFttlGMz62rfzNraP/db0xVYPTDzpEwQthv7sY7NDQxhXX4bnKUJhn
k3ExCF6189VDde88qPbynSN54hellXh5Mo0Y7curNlfrsVvLxEd8xUyop2DsUIWeJhsKDB35B0Mt
5bFaUnrLbRYe6ZBdYDktpBOzeGsMIbndht8c6PS/rtymKtjH1G3xpDn57o8JdU0PkTiJ8ySW6gwn
PbxtW/pGkhRHkOUQ8kPHvtRKp3iNRPyTd5LD02I+GxVO/W6DDXMGRBmTlTt7tYh/BG3nV3U8HoeJ
fDmpK3CKoyBUY4eRD6ZWdcDtrSyRtcth/7m9CS1H1pzrwZm3h19fqz9Pfv64b8XW8ne2y9V6P8/O
0CDNRVZz3WSyIYahLjxV5eFOJaDWZvw8RHP1m0pc267/9/eHiXVGasAJDEhUP98fc223VWs1cBCk
Mz8UUYRrNWnvtBolriPpJDnIL/ZxbuDh2N7YuifMH1lTFr/ZlN/tPWz0AuuRajmCCoUj+/tHUmNM
zZumVsh1yZRdoqmPInfyvWVGmRfPybzXSQ7cwQAyIQkpxlXvOnbCriUZU++GvZNHfoTX7LHU6J78
+oWRP6+o22OzmHNBbje5pcVfJLB1tjI50tB6Nk7hmXDIA00iYc9G+Giw2BbMX2nh8diu6kZb0/rB
r/GJ3G77CiYSPdAbC5DnaChnDnEhU+TkIMfIgILYYBKUDlZCLmNs/tZhnmzkTg10aqyywazzjeki
AS4t4XnWBnmZmzy6Ommj3diJ2RyW3gYcIMJ7jFlomWyH04U89W0d7brUVnHRgrO1t7oviws699m8
43heBJRHmb+sCeDztAo02k0HEdXq3XRItKo6//oZ5CX8+UqTlL5MMy1uXChHBqjKd5tBaZONPTMQ
P0URBsNOmh+Y8627KjEVAJXFLWrTiU17C55TcEysPHavMlHVUqHFG642m04p1P5TQ7xEkNgI29Sq
WU4FqWjHFBsvqX/6KemndEfZ9VyI4rimGcT+GScPjQiDaDcm8Y5l3s+TmnB4RLkuFDrmZBV68Ays
U2l3uKzN6aaJ6GMSaKvzYlvdKRbRAsguTL11FYDZSTyqT+BklxVaTlKf3j4mMcHwO8cqXUTRbDK1
ZdvkSrVM3Or4qOQj/ovaqM4JFiDXTlrnNM2HcJiWm3Jad2E+FGd9ikqv181+R3nAJTRlDKLg4q+L
fWDdSO7NnmitxkgdNyk/5Th6j7CzmIrJB9a1mOh40nTy8XkhI3nJUczFOvSzMVb1wKH34tWmSZ8c
rberFuKuZw29nYiF98dmjQNTracj9f++SWN0CZ1duMhsrSAzchwYS+dc+qit3cphJNuBgDyJcgAW
uJIgb8143NVCwd0DKCxt9M+Wmm8XMP0pY5y/dmzCj3n+nJbpZ0MeAHYngbYpua0xIaJITBVDI/VT
NUbRcdDk16Ef8oCDP40fBEd4CjFXdFZe+rOlKm5fjMZpV5V4I0SN8ooGeDIYJpC+FB5NNZ5L4LN5
71iPU7TSRDDDXWOD4AHGa56WdfmQlsl0mVPjgOQoPqqF+VLO9rjrYmez9yBbMKoE9o22hajEfXQ3
jsyv1SE5GHkXP2flcivs8lCEyfhg6bzmk0Eh3w8PZjbSccjxt0YypKOR5hZlfPwkMrJcYy1EIhxR
eBRFuyf9AISr3eR+UuavndlFWCXD1xDcJBOPrAjGOHf2c99TzMp8Reb/kfTz9gQty0+GEgRPCIiV
GaD9eaqJFSaWpkkZooYIRvYUqowsQ2vCtzcafgQK6mkYh4AcKmjOELXtbnmwC2arVTzfKNLE8pgA
f4SHRdeuKI8aUTYeWgOUSPWN3qxloOYSxzGOcr9qB+oZjdeGsUXmxhibuJXyiajVof7jCm9JkeiL
kCvV4T2tCV+dpO3O1Vr9cCL2YMchkhFHyA0rme7XZDfvIyPNPNmpy8kZyO3tum8Kt8aH0PiSltMD
UJ9tYEhlQV9f7Gvyvc5TOV6VId9NzdI8dka0j/A+3/Vm76dLp7B8FPARzZektPsAREW765SYbCx6
OsciWmkfWmB605TMujWN7pe0+SqMuTu0QGwOXZR/DbvUZcFwbkYhmjv+wMod0tY6hnr4VTjhcu6L
6lUBh0erTFMRyRro8nlVXdEOyVMkucLK5ESq9fJRhI+tTmhVNAzWj/4i1zEmxrJT3dqm8MY50t4S
J+yvZlGccpUoM7N5dTY6Si67r13eN7cCXW0xrN8itZwgkSxdIDNYB1lCAK16RI1gwVZsnxMt9LtK
xrdmVRAfEUbCX2wnu4bR5E0TQxbZ8QtnusA0fFkC14YGAE3km0G0y15VeLVU+nLoFWMVU4CSXqpG
+dhyHN7LyWq8Nu88FoLqe0FJ4WbMxAuwcnc1Qa/H0c4QMyXhVY/RoOtrCZopDneMYo5IV55jCags
bRbLZbicHxtQlWEzPrexmyKH3DtlZ3mcjVocqxsNYtDMS2JrB7K5rqkzd/eGsyMqVt+Z/Th4QrYk
ME9VF7Td1mKvdO2ptA5Rb0VPuLCRUObFh1ak9OQZCYPPEy+ROi8Y9ZeMYzSPZCwH4z6va9stzMn5
iDOzujFCViQc/kSsx6p02ayBQlkCZDYqWi1sPs1UaK4mIvLyaNleitF5ipcm4X4b92+0GCU2g1kU
to8GHbVfKZen6DKrI9W1UDvXitSbpHKy5zFqMCIQmqgJztSMrI9d1yiAuxgqhg3fTuhr2HX2VVmv
7WjjAtkOZ2C37Z3ewyNJ2zauGcUm1b4dSsuDGE0ag/K4dnoFy1E0R4fV6T4L6XaXc6AhJj0v2XpX
9i1PmV6OKG6SNlDT7onmGNIL4CxBkznPYWFWD4S6lNgg0ikwJ+DdaLiMT6PQRtLY5mAmYDQwIN5j
J+5e1qWLfGBS4xHpPWIVTkMulJKB9PH9xJnBj2OxBJWZzVwk+n2kYFkxJWcJUh9jbt1MBpbZi6Au
8ydLmfOL0V2WsVUOTtUMvtvV0XIeoDPRLZrvOhuDlKjpkHahvNS68sFpgU6Gyji7fRTJ/TzUHOOz
lj2/RT6GqjLDaWZ7s6IUp1nFsY5CkW6qRVu5mZzPTbd8HvOkPcyFGPa603xRGsrsCA+hF2qFGaiI
8kAGq+GBDFqaY9vhwhZT92NJ9YgFMlFJHVgbAJR0jRpRvhadgSsc5dKFCJH73iRBzu40Av36et4V
g028a9/eU4ev/Do8GA5ZW3ndxue8E42PMKZCNr2rLUKelTfzwhJIdTXI1YyV3IXO1O0ICAimODOP
aNY4XaJPE8Dg98mqqTvk4h6JmOhE+3m+jHgx0dClLa/jgGV/rjj9C/o3WmO3lwbXgZxnKMijnhP7
N04n1mG15EjsWIvFeRwuslmBrtIc87atthTSKsXrJ+L+uDB2OwOyvnGG9kejQ+BKoq0A0/dtvEB1
6gS5VOlw04UgRUItc4J2dG7SxqDRt9aQXUoDuH9PywuR2aYYIbGln0sUXgvLYkQI5CGsijkYi2oK
yApviftgNp8aRbgj8Si9LjkNB7dpmOO//cYULOi+NjGoZPJLHmnTRphXPTp5wl/1VF7idSRFvWj1
C4GhRtELJleLPMYxoO5wMDPCBHuI+iZjsLm11W0+t2Nn1IJpdV6Y473GFfm1nS2ex9L8Udcpx12h
BiXiUJ/R97dMCROOJEABJgUNQ9HLndPOXP+6s6tbg8C1dr2oBthvc+CgIhA1Kc6xn8/KwvVdaPWL
kNqz4ejcXbpJetJmIZgT9g5Bpx4EFnCdz8SSxocxI39OrWAXa+bDXMzzLoQA7jdl/GyaONijD3Ns
xHDY5oVTyutcrlge9OKbbQ2fZJcdLdXcmckMkbMiSF2UckfYMfFSa/c4c8sGnVUm3lQ/d0yP9kSl
r4CdRjdqYD3k5HHsWgHPaCHTKkQsKpo2RLbcXYH6zwdk51hN+539NE6MWtrZ+Gjz/0XjZZv65Zlc
ZHOXxPPRxnzr5hJrbzRWX9Vi+TpoKQJS7Tu6DK0p3VjNH8dlivzaZjYvanEo2o+AtnSvyBzCCiXY
ulb+0HNZel2GkAtrwkpgORoeXoxKkGAIhKdxqxp6UT3Lm2WMK28CxkRhnEnPqDtkOKnCy9Ks3rSA
lY+j8n5U8d5baGo0ow9CQ9F8G2OwuiQ8PXgH2iQLsEhdmpmRfQbqxWUi2volw1KqyI2aX/m5ykRt
SqqbKhUA1sedpWs2T0X/ONQrIKpGH4++4yShrxKNwjwPw4eY8ruoH/E5rjMukYW6d6w5e0QyiCUe
b3JToaxlbLKb0nmUWVATQs4xeArhvnSoZdEPeM0c+lqikc2M2KYn+Cu3ckT5TgI7e71tshvFyL4M
eD5wdmARN2fT6wfFM2SJ0pecj1DtvdFhQeekhhKczHSn20z8hPQNTfLCifcA+6sPWhGWKGrFRzaG
O2rRH4J0BdYkdu7Iqn3qTuDNinVvk+W91zuxM1rZkGrTMLjUSpJe0Gwz0dpRoQOoy44F0BaWUFY5
fD+10rwskiOGUWV7ls1P7eYbRfXjSoNMgz5SNCRR+iOQ4NYnt440Hwu+JVILrzCyR04Vp3XqqsCq
S1CmIeiDyACqUJkHZ6gTP4VnwqQ0wgMyWMU+zH4wWnuBlMieAcN61+GmXWbrichdYlKamI0gDYOi
iDHzRxGqewN/aK+rLm4oKJUF9oo6u0EJ+FBTBLN+ENAnFIekKpbKsaVNz9gn2qE4MG3l+9yYvjHK
R2PCpQ7d7sNECLVRF9XZGGicF1but00y+o2+mx0IFcgGvLWqqBzJ8HS7HrKHNnwzyjsSW2Z3chRJ
XkcQKcSarCX9XWlUfgFU0a2qbzkzfLcvgWZn+o9snNB6VKN08zX3LIUoJ3TQl8omoKDXvoy6bD2z
zy8RhaCXAapEglwRhVFbrLRz/Amya9Pd2KEcvXAi3CQX3b2OryBQQFptD+QoQ/6KTjUJwx5D7Ime
uY67TNTtTYG+M7Gt+3KMEU0bsnBVLT9J8wvjf3WDrc+3ywhhUtdcA5icl46x4k4YP1wuXZvnP7vR
x6gIWo3juKBZhRZYgDLe3GPat+S5mgkWFPP8FQIgW71DpWzr7C6D4bjSIz+LOl8Wqae2BOzZjcWJ
K3oQJjkYJKMPbrjEuPYi85K27K6Fhqoitz5BLkSpvh+jVjvoKEwtc/zaEoem9z/Ii6c86U//l73z
WpIUy7btF1GGFo8X4TK0SPWCZaVAw95o+PozIOpWZOfpbut+P2ZpGA7uuKeHA3uvNeeY2y1Mn7F8
JGQAd0ZWBsxyjGOzajeoDyGBICgNFfgG5pSecNh8qFXxk3Dl13mY6WhPsKRr1MO9W95hAotivUrJ
DrYflH4RB6MsgpXy9MlBFxfoqvc0YXYiA2u8oQQ6PSdeowEEgH+le1SJjFW2kQXVibtPkUeaWp4A
kBUbtsFDj2V+oeKpXtrY2DBLbkwbfShPWuI6lLBm9TAoaPLLBcOtlM6CIDFDKN/IH9bGsbHt5mbk
MnzRMgbaoecc1BEtj642wA7MOb/jOPndvoZ9Or9Lk+qBkLb1/L69680JHsKicdVp6GKbqusjLUfb
sD3cF0xKBIgZmzuuQNcbDMgz/LmjAz6WMr0ThkEGR98gaMfPe+63be2+jfiQ72ldpScM38kdYeOn
RMVXRrBFcrcvIIb/tWYbMYSpZGlRibivxmR/Mks4hwP0A8DI3eSd00S5oefDQ2eSN4Ww+AlBWvA0
+gQyA4uXleJLeWjEIPxOKatTDY6QaSI6zdoZN0xKQbJdpX5hVjyHjrZOB0/UQWHzJwRThvTxO8m4
aDGLvA+6eHx0p5NXM/9xGrM4CAWFjqcxhklV7bp03L/RuF74L42AGgarQE6v4MPFFp6Sm0T08lJw
4azM0LGV75bV3qxm2vlFQn3M4jZTWMNznif3Q5mqR7NJAZBo9xRlkiBbmc2hzCh9ny5tcchy3fPb
cXnppPF1yTobP3T+c1jxT9im5ATaaoypwehfpmFlUaUmqIO/qWid9gybIn1ytfGm0430Ych9/DYp
GPj6OGdURI3OBjzHlXJaFoM7d4Int86NKxI8i4JIB/mKKPOwWVGnUPRwr7MY+hsEEKq/DjXx3Rl+
76Rsjtyk5mNmcPKgslWerEE7mTrqXibR+rlTZ+taVuv33c9D9+LWgWN1g4xEObViC6JZYu/eRpa+
pV+rheOdWoYW/lppzjMInxYTo0YQAczda2cRX25Z3KyTcjrl1VLhXVo8rtj9fHRqjxENaSdGKpOL
mmk4nJqcOB3gal2/gi3v0uzY6mPzoFIq82cHYmrldTdxvkL5nT5WqZKEtDcssrnrZ1vKeyvLi5sG
HEUnHft2Ell6cHU+cp3o7pH75nS05UOtkp2exq72aKVPReluGt8s+Th24HCElv7ZiEPvbpmGduaE
QlpGqOj9iJp4+owMHhlmidW1hCkYoGhuT8ge31K3pnm95b3KAtNXO3MfSIasfS7JWNFN8mnS5lu7
eZPNkpTHdXTxo2IBdHRr/uKNzodVRzApWwSz/NfTo6jInZjn5NJMxoWBanFswUswQzEJ/amROjO5
LTZV3bQ86KsBpiAhHpKWpOd7wh4IodbigI7ghM6uXZ4Ew/s+GeS1SZqPerOleM4EUDlOody4EkXw
Uhw8pZEH1+b+jy63umkq6ifJyMRn9pKPrYi/Kq6eXezGfVomkkMRXLxqpaVdtc3tZVOju4hVeVWR
cj9phnFmuu2SSa+ZwT751Btcw/1o31IpSh6GDkdGVcdcqI0ECAL1w1uhjioiwVy77Ugf8OnHeqTe
Qnn09437c6baGm/d55p4KcW0u8fUVNPnCdjNIaMHTMGKIUAwIURe6qp/HD2zP3MrLP1mLhsZDo1p
3cACBtlsG7irKrMe/XGmE2AME9WROjk67osmIImaqPWMtdlwxc0SSaY/pwlMrBcb3km2oNicpvVt
yqJwftBXuTo9cD46fS19Us8iZ/pcxptPo3C23/FTumqf1PlTPsVDSDD7hnUobjpVHfkbpA2nwawE
SkK2EdE6aGuXCGOfFrWEWmacjXxaLnKgUhNQhydYgKcpt7GmNOn3zGi4qS6hbtZYu2LTlxkYrcr0
wqG995iQ+dO8lBW46fSbYadatGI9veSZjbjRxvjSKfrF1Af7rCYfxDgsl33BefS0mvk3U3G5krqz
5LJLqWV1qdEPEzX7fa2Ztxq+yJG/1tQNkFMmzVVl0h96Rkw8F7J7xuUW30rpUtLEpj5dxhLxv61d
Vq3LriPxJP7EvH8CrzYAJBpdELoTzAc7mQkCHOucCQb1E9e4sWvODZVLs5oQWuGl2rkyUlSIXlme
u5ZJiL7Yz8tkf+sSxwpye7++ai+TnK3jqInHqV3GAFqijGZrJkg8oSY1+mTD8zUbePiaAdVTYnL9
6gziEpQhv6RGxxjP6LsoHSCemoSCm91VWSd6VQzV6Wta56KgGi2T5qfVFsqVq/+JKpzwjcFcTgU6
VcGUb7GNCdxMW16ITIVx7WSPGTYo10p+DNAZET/yiWdry1LquToyJcMY3Sa3ml0Tb12BVMqVnFFW
TXBf1cBNYhabQJX3JVdO7F4x5jQ5A6Fsy1sKTUWk9kCSVUoReA29D8ao6Fckkc8zNiMqIL6jJJuB
nOK+i7mSPpl3rxYUqMiq/TIylzznGYV1DfiXM/LjJvKQbDUzGmZL+msH52wo8W7ruRosUyERtVAG
W/TlwrTTN5ccW4B2Vqa5gxOfHhPbfBK0tAJrHWSkDJvns/GtPvOwRqkkWZl2eqwAt2uWMEMSLc7q
opSB5qwUNhXjc0bgJS7M9haMVHUuZ4wEcxMfUwEgpk/cABu5HW3x2q6lMFujpGczDKW+6CTMd9xV
flcpElWlQwlXbiWfmVCnVHx1Cj29S+fHNV3M01qoD4BU+yPKmY42sXuXVaZxbvTNo6YMoIOmIWia
lja2hl9Qb5OIYsiIdakK01VtriPaYmVwU0Z12F/Ag/yQJqB0xyseDebZTHzIElKajzY3hkMyMevR
zFNsxZ8rD76GJMMtoDiQ+DitLSSu9QiTfc6i2QkhqK8BB6OZAt47hNv1OBZxfNDEnx3F8JPtTacm
JfAVx31C6GvY6/H31lZ+bOQ6sBAuFvRSfsnQ8/iKx+DaLGmlSYd5UJY6FxU+24ELxGuqVc/Iv5Mo
sePPEwa+MB9d3O8tVYIJsD4Vpckk6JU+TV85p1I1Iq82PsRJ8tlrDYArBk7F2naTENuJFjYeOAcY
QHWawV0rYpqpRhz2CkRDt57LaGXe3nWGfucs+Yc+Neh4FO1T3g7f1rnnp/gTskV1krSddOz615jQ
dq4UBzenKJIN5Gt9WtuMEn4mJYdPuAy5y2H1xixSwGM7SVVcmcDb8/TNE1uJg450OJE2lLeyOioA
ocIyC+xcPdIR5o5XzoiztAXL55IdkJG9WvNGke7KD5bdijBjZAXEkkGzJ2TmZ5Utw6K0H1fF/LKo
o831ABoaIcPRYptNBLW4Dag7T3iTTC4WxvbzVn5a+aKGbSvLyF5M60hxmpKHdiWUxjjSfOUav8jv
SMQ4PdzuO6QdPZz7efKJsBehPmiHYkOLTMzHPYcB+DpSyFDdg5zWV6VqHj1sYZ6i9qeun9QLDDoZ
CXPB+aZe820gSfGr5faQ0SOlqk0jbm6RgGn588wU/jo1oYF2Dr+JUpAKmjMmtb0iQFmDkXiyrWBD
iuCebvkFyfWzk/T9a56l1r2djvfD6CWPeockHx74Sxm4NFbbuLVRYnNNiBWRH3WFfjLRd3VQmcu4
2YKOupOAQqvOCC3FTSePtWeRNex+xXcoTi4hErLonXvRDL5Hnf6wZm1+UEsmFkBvQo+o0PtsHa/V
YMzPFS1Dv6z7F5IW4mtq1tAghpTxlYmX2Ys3OJJ3FA4DJVF1OSUng3mwzuyoEjq/RRk1nU07f4El
RN+A39+gvZbxNEdAK8KaHA5lNJNnaM4/BsWglNOs9W3VzHfW4E7HRSdqWxUozdeRKUbedSdDcb8i
2dL9RBjqBz1Z4wDwkK/XcPnEhsEtXEnDnSAABlyXtKbyYnofm63ZEevJF2NuPgLB04AhTsmJUek3
giiaqBmhy7lQqBE7rd2xz506avreoDWrPagJ3rDaqeaQEWB/yoRy0IgtTYvsUG9cIBejPm4DL4Bj
mQZx1qi0gukSjbzRy2aTbJzhmynV4tjHBFI1tnsDgvNUoCY5t66ABQDHpkwbkmxIWI0Mizs0PSQ3
7FLhMJoQyQk/HUC4wgV7PCTw11S3o2Y1wPeTxp/0o3vyPOQjGbOI+l0cVgt0yEDtWvSHdY/51V7A
5ikgvbKYPw/Vy8winXeczUfMCEfbYP5ZyQLxQhtaGVe3wWTws8QVoy0T1nriYcsVi3YcMu9paK2N
mkIOQzK7doQwNehkdVtbU3JcluKCVgfcteJUPsJ02pL0w7W0AjGScNONYTEfjEz/DOkhDlLEEaU+
C3QGxRknGXyyjKYoBd3C6ktANPzaY4AoJDR2GmNoKoKYB7tTLJX0YkRNye2cfmY+y/SDGCQufIYi
DZ2bQEWXGo1rQb3AGRduNTZi+DrRDrraDsG4Io/yVltcyce8Fk5/rsf2U+sQgjJuvUFTndzAivOf
S7ZIX0zGnzMBm6fBXS9muTBDl0kS9t1ylIksb1piKnx3NlH3k/BwVpRCeY7lEXB22GYOHUOykO9t
x2mD+oejEEcyC/Om6Wc7RKJi+rWC/hPDzkk0h5q/EsYXhqpGy80b9Uxgpu1JGZyM7tlEsRW270Jn
re+AjaU29oAGKGJIGRRjIbTFeNbQmhH+FHV2fDIadzjnBRMqhWlRotMSV9ApBdTGmSDAOjhkFZPP
xDEjvS28i0vB+AER1YuKKg2zjX5HZIhycHtGcDm4/COo18j+pM+VFlGfqQDDQP+bcwgbRDE2pqce
4tb6Kd1ai3IXyaCWnaqswtmcZttto0NJ7U0XbqB3Y9kfTaal91Y30h/Vuhu9bVvwOAkS2kHcjHZ7
O8q4PxjNcjXHpryD+s38c9UcKgcKfUO05H67zFAtxlkyKOlgqqmLFsajfHUWThVXKV+FOohDGk/U
y9XuumJODht0GaEFQP5u4JtDT9NfTIe3Fh2em9Vz1zBeEppq2XBGF3NK9P5keBKEkVS0gIJES+uB
uWveFr3vmFnFDxvZ1aaah0VPB4UEC4x0VRORl7rgiFEZdMadG7mDvEG10Ee1uT4odt1FBrOwQNcF
wganrwOvAxzbCm05jotNJKDuzGGf90xBDTe+FOOHPLA7Vb93GoWwLiKPYV2gIEmxDA2DNA66Sdl9
menkiJGeiVuNTwlSwefK069Fy/cmtTy+xKoXiHmIOmX8mPH1BZgCIUyR4Jsn3nWavVdrzf/UhvTE
uHDg1pv/uti3jf+4Y9+mlKrkjmDMvqsWSmQKmtFd38BL05tL7lhpidiG1X3jvgASkwckxk3BQK7B
sUGiGcuuJeszby/KqvUldwwev290FLW9SO5dJSNtVvdndjG/s7SnyV45DvPviauFHxftQveeV1f1
eo0bbpOFSkI49To+U7p/nH1VrerqjPeAG0gtyAn+/wvYpiX87b8fOwvj0MzOvyl5Ki+S/95lhSja
TriqTKuxjoreHfd9709QJRaeXhcuKWeOfPu0GoZr3Nrbf3FfpNuaM4w3I/w5hvV2f6nw61yq7Wuf
OP3LqlhOzho3F9qqz7Iw8I5tj7wC7R60rsO+b980uUZz6BLz2azyiitoAmioKJpzRoW1pwi/VsfG
WLLTGNNmlRVskNX6vr+82P4yAkLCUatfOtOgejIzOFY8JA+7yu7/LDwv/97Cg7wcJ8O/dvD8vzZb
m/rrr/6dt5f8Zd/RVO8PdQMHYN4x4R5spoy/7DuaZv7BpIZyHBJql2Y0ssa/7DsG9h1stLarIg+F
oOmh5/3LvmNofxg6HgrPMVyNQE/3v3Lv0AT5B5WupZLhDOYNVwZlYg2J8G++jAp+UkfvdLpxjY1I
Lvv1si/muVipyxMYrqN8C2qRjETDc/K+ndsqirH3szxby491j6Nw6sF0+gvXtkvsLeNlX0NOWdG+
vjDXqZkSk7S3r+2LaXu4b3OqCfjIvlGRBapbHQEdiaKHpFleaJEnK2XlipS+WkvaT0xht8CZ+JC7
Rn15X2hdR8lxf4zYhNXRrD6a+upEAzasS7t9hJSmO5iTRGFpSfpKiaboVBIp5ewLnVCiNVg3Jab5
vqqX3jdoi12UoKgC/rPtHsd1+uuZb5rNssgXpol0gGw9l+rbN4auXZ4Ya3BrtcfS37/Ft92TpCRc
IyA5TAxEL9bCBaK3R8ZVfz8sQU2iz1DS/EJpo2Bwe6nXwlKDfTWZtkL6vrovFE/rL1SnCOOM64EZ
Ee6roNn+5+8Lzd7++9geHcAj29dvrYQFapVwwgFx/iXFZH0hiUuo6COyrPStxNbIcNk27094fxak
tg/WtCVmcRc9LFI+LQs/DIO+w2Vf0/5eQ0fZUh75x91qNsdaZBh5dVBm7SV2h+5S9IIvaX/i/lgf
ty/yl13vR//lmLWxfbUkqDD5XRiK/vbu4m339u77R9qP8fZO++r759xfWKELWvitFUqhU6Bztbc1
oJM6oOsS0+e+uu/eF2hVv7imGkfvm/a1ajvAvmZJZTnVTf72jPft7y+wMOBeGhQbisbttnb55ruk
Zfm2vm9+Xzjbb+Vt/77xnz7+5VD7aiaZctLLfXl/yb72dpzfD/HL+/6v1dz7blQTgsf3D/v7kUgq
sHHDA8T65dX//J3+s3d+/9C//L9/Ofb7/n1tX/yy+5fVfRejAhrRYOgcsIiBvldyt9//+2/8X257
Oy9+350RD3/6bSO1l7/OqMUpad2+H3xfE2gr1UhZYdyh7pzto84l7f0178/+7bD7Dnt9TDNhncm2
ai44whhqbGvaNvh5f/jbtoYoEVpv2xP/1+r+1H3XvrYv9gPth3x/aAEPL6kkcoxqP9y+ak09R/73
774/cV/sbwPr/UUZphLHDMfSC0LWPu2rZBeOKi7BVTuqQPqMUhUXzIUCkbWH/jSH8XzZN+4Ll4bS
Cn9l27U/a9+KTsVaA2eVaNNQMIdmv4Vx7LtWstXW531VtZKquf/lMLqdqP4sNGIii4SZ6tuxFPjC
+bVtMwIHIX6GS6ndeqCSqQnNf2at+Tle4fdWGqZ/5szB3A5/FnRpgha5XDSW35dJ3boTaVRtKNhF
1HowudlVUNiJ6G0DbN7imC6Gk3wz1nE8ENyOowhcTICMyIl++ZRv/43FBF26ZG0aDdstbdyu4+N2
nd8f/stt3X4L/nuxv2J/7dsrtgP89tDrUjKmfjv0f3AYfEHD0TTd035kb7/Z7od+W9237ofBHM99
/99/kkrNLmm+EPb2y6fp5uYgdFp5+50MX1d18aq5uuxr/fZfed/2+3Ped78/532bkDbFhPfH/+yw
+kiSqL+/+v0Q/93b7Id9f5f3w+zbvBzzf+HWZJ0x6pq3Wxdyke5tbd+2P+QO/qDl6nLYn7FvRw0D
AOuX1X1Xvt9X99f8dsT9YbXfIffdb8/cX7Rub7uvve1/f/x2zNRUwkWxypBpX+EzwSXZRFhXTf0C
yKwCkUzbdFJHRhdL4s/DNB87dTJ8gxEptdstWrFQwzU2QGSaNl2dFIrFSKXdXbws4P7cR3bqgJG2
CnxMVXXTeeSsImY+ejRHcda4XwyTgAuRXYrui624Zw0K6HlypR40sU4Qt/O01HQ2E1VBQ9zJb/mK
IGBkhBFlxp1rJ+sDPcJjJ2b3gtaP8mImX1RHMY9p030qM+XbTtpZtMGLmtW6gxwEx11fg8T62Hm1
dyRh1otQsAdWkR5NuFlDSQdvJC/Jt/sl6mT6rYgJc6RgfDI6pac6NUUpioxKzF00zuV0qB3zJAr5
ECvZz6JGd8eMA4WSbd8wRUh9VFE2KExSQujMUwcv6mvGiDx00W+UuvoRbdp8V2WCAkYXNYzdoVw6
z0RT52e0cR44zEA2koaLByLF7JciGKfsydZWBd0ZqsavY93QsxmalL+kio6GysFNNq2fmjL76hC7
HWnTZ7V7HhLxIE0rSCQAZ7WKhLNd5yww+y1aJ7GMjCYztQgt4mT8Ic4t31nBuD6adnmSaKIuut7q
gYFsPBjc5kszUcd3Ed1xWYw3NqnxqBvfy9EzLlWcjq+lA5ATfMdT1ds3NDU+WxYepAGh9rA8JshL
cx0aoJh/ikpD0oxYFPMk8nBrEkCs+i4GS7qsfky75dwv7C2WFiB6cUGVVgVSNeqD2aHsG7wucit9
CBzpfcs1KOd6p7s3pErj8ZDIKbwmO6eO/nlMH+O2xYqXZQPtp9YNxdYei9G/JJYTYa0oa8b+ViYO
Q8Z/y16nM4a7zzWlgvsRhebj8Ml9JpV6PDrZMtHUVH4oGKskvBtUNB8arCtHWgRIQ1KUpyu542VP
t/2QoJVDe0qdurdmM9BwKYw4W3w6s1i63EkScAKNrS67M5qD1M9oQoTosJ0wlchOMkQbcZzg/akk
BbH+c1IMP0VNpJkhAahVxf1IdzRaQDHdI15AyzoWXowsqrevbhIHi0dfaBbfFRuF7uSVB1qdwpeN
OqDxxN/eiZ+1NB+sASO/EPwcorRNushcM3H0wITl4xhYLUJwuwMwRD0J/24lvBAbQbZZSla+OGY2
pl1pVOTRPI2r9iRQWvqwjThODNArnz736/xo93YbdaRI+IM+AIXkFRAe0jBVl9uarAM4fOKza5XY
DNdr7zjQh9WPXVGhwDEpQeb548Bo3xdd6V5toljDGCdaoQ7Vg6ebF9ks2lXP8zjg/wP+NNG+0Zss
I1SiZWDBDXuYa/u8zN5yaktPRT9sBDOdokfBWRUMWQVxsm9SLMpZ9bAAr/Qx1tFhWNzXdRq5h7dw
mMVAaRTdpnaUlvmiDzOS37x/bo3UPa3rpVrJNvQX4m8DID5MyBhCSzwwt6p7qdIUI4JRPszUJvkj
bfaHxnpNlYGUsHU5jRM1oxn55zhglcNR10XC7Q9rPn4ldIOgKDJy/I4TP2jA6R9gnVe9jraPIMLB
SohVLWokloN4VYaOxPDeMG9iOeaBt9B9QdBiEGBnOsCpiX3n6tZygGxsrSiB4IvH4KC514Jf49lq
kUuDI14sLglWK7IgHcqPIKwDY6LRLfhkoWF2t/gkTN8ee+njCYL+hIIX/eb8CXsAefb5dBL8cX19
TH+sY/yDlMLbbCRcO5+f41rCZYJS5fYeEWvSOQhNkfRSDcVHbP/SkI0UpjGCFFUhB6Q3jOcRImW4
Zt65ztw64lJIhTfvyP/MFKg5XHTTtCwOfQX+UjRbeq6D6CnWhwMJYMeEVHIp57vYsD9VXk7me9Gg
kfbolDTr53Cp9SfpiA+cfTkSfwR8EwEiYcmj3osPzWQyHy0yGghrgiBCHue20311oac9V8lrxmkK
GvWr1mgzBRSkJZrcug+ArCFCFzgZU5dY+fQ8UlPG42TfFIn2og0My3pvvFGtL16JGlno6cnrzQHW
VIkGEq6gEVcrMcZFEig1gk2E70fb663nUgTj6OrX4R6JGLZhTjDONAN3JtkJrkfk/CKA6IFQ0xdy
FwmddemBP6Ig18JMcE5OdHI3vLd+nq0Hd+jv5Fy0oXT47eGCcbFOF+ei/wh/lVQUJ1BjLnd9X3xh
gtAEy9hhWvG8QxNvgD5bbPlURnvsCQGJGEmfWxW4q750DwURn0tu5mRmWCFXO6BcG/Eha9AgcOKF
Q+JQNqY5GSBnvTVWBLK9F2BHnIOBhtoyxh9We2kCc/Y+EE+2RmaJ9bzEOdov8dd2sK4jheJwKpBI
1YX9o2qhfDgzjEjOlPoUMxOgW6k/13Om+ST8tcjer7qdqr4JDMBHBqYd+lQWOAQyclNs/bN0B4yA
LYwwx2VTK1T3tDiKYArffKaihm94ZEQ02NnmAHmdCRKwteq1XtGqwAwF5cRf2OnKyU+9FR+N2TNb
715qtNP+YACP8wygui6a3nFBRCi1jB6eW7v+itYN6eN9+wRJbr4DmXBwcsrRDeeGU8TTgQtJH/bj
13EgNjU25zCzY2CVJUokwqn4QdMfL/o6aqlXTEW2nLKBcIIuzz7EFUK2NVfunMH80xzJHYJueFFd
WrmW4/kmjbnDuoAL2wjhGw+TPFqsqnzTQhvvGgKAaB5x5Ztg4Ip+imq3dX3Dzb4LLaPhaTJQ6DIi
e3rVbMK2ES1hEp4S6COO0rx+cSkQDVyPL5jhD2mnTbd1vmXiWvoQmQSuD6lqR4mBp2FRGyC246uU
dhv2ff/gGRIb/wgvn2L+vWXrH/RWvSKVmW3Ab7ZRMGLNRRcOqk8T9Rl0zg1P4s9mPM4WRvK1Sm4y
ffxT0IWCAuMeahWdrGM5F9CiErV0+mTOJSxPJBhTnn4v5g/2VFwWff5ZTspCB1PRUVpq566e5sAw
Ub7laGDQ2nVIwH8ioEaTJFH26Y756nqpExhqehePrhKkLmaErQPq12Q++QO9RiKO6vgsGUKrbXMj
BNZZgAKE2o1B6bibhsk4k983+ENx4/COwTq0kFi0sgtNZD5n6cyHtTGNE9e4qNIAd9p1/uSa4zea
lPwAaNJlLl9cWgJrHxQayt5wlaltU+e1r1Kc6nLJgFeqqNLR/07atffWmvG8DMp89oVOu9JrhEEw
vAh088vUSOO+07ZLJ1S5oz3PIdzzbzXqnsSGMSSLOFwT94UZm2Bad2w6QaqQCW3Oq55m9AqhUovb
xFCf9KlCI6jWz9YwfE+6kbghBN3CST+VOVFR7pzqN4qJ4CDTh1OKt2uVM5fmNE+vqmMBTLws87qR
MrVPAE89+vHSjvJC3HAfZLhlI5lyBcqHhpgQMgx8YaYCOWJnHqUkIMNCvdZJ1CCJ+gU52hfFGg+J
QddQM3A0ei5+fyzJYW0lp4FowlDVW3r48Up3D41RpI76fW63D2XCzTg1lPNAfuktgsg7K/veuvpd
O+n2RwOvZZldhMJ4ey6oda/5D4CyTdCPeLBNQmoi11r5jQKOUxyTiklp+gzR8DO4iEZTYmMhA2Ng
sTGHKFnByORR03G/57F+p2w+7qZvqXTHWD5ymur+iPkEKQuVhikX/kAsZNYPyD3bNZqSBSRcqh7q
pPyYDmtyrFv8RQPzH516xWuPNkNHOcTpxegAbkRYTpQ7ZrqyXZF+HZbsRU3QHNXx9BMQzY3jjRrR
XeNPO3mlHF8cpm75OVVYuKxUYidXxDawRIQ6oXHzc7xOt3aYaygHE3IOlQ4IYj+ukTeoydFVbitv
+tNbugKP9gQMGuyDNne3XZHhIl6Tc0JVGJ5k/dVqOiI/e+Rjo3q203g9Ot7wQ7hiQd4epWr2jVAI
9D+mTdHGy7ACTcM5LfvvbRV7BznPV5ccpYws+RDjVAZ1wftmK1XYAKZRWu/WcrqjiV3B9cre7+Lk
0YXf2OjxadLcV7MbPZS0iBcNZ3lpY0SWxfCqEZ4ZajEEaEct7ka1u+EqnQWS3qbb5lGpNx9IVvia
NtMN2Xz+0oDBXFxsZmRu3aG1RoHfa/j0dFM/th5/MkV7bPtCeVBzK34Qqyxx+V5xCUHC3TdN83hu
57K4fdumOYnwEZ1W5/dXJfhlw6qdyVHejrTvGFfja7/Sxpb9CKZnfe4wwpfm9DBp07F3WrIz6gnh
1YrGaAtW4IMkr4oADO/HjGJzOTjROJKzN2dXi7CxjBLB3ajNyWO/LZYyfsRK69YYexAlWg/7gnLk
GuSEmRz0xvlrW20vEqlSyin/97Zhw5PrJkYSjKZoca34HqljfD/wYxSOxKiv6Fzy+/YwV7r+sG4L
SrO7gGpBlc9DIkuNByz32f2EO2rf9L69s82PGcPfy77JVaT+UAL2DqGiNdH7cw09xhuQWEhItqf8
soM4JLInftliITD3s6Wpz/sb70+N04kw5x7tIKP9cN+078zAzl8te3neN1mVyO4chxC5JM0fqRU2
TrE89JqWPU5yhmAq4/OkGbfqkpc382wBft0WiDxRZ/Y2mMi/t5XLWB/jDslSgchGQTkQA2xShkth
FdYDej7r7bVDZtPOiVEkAHkMaoCe/FFLPLirJfAM7I9brMmHtoHPIfbHqbB0RkbzQ96596vHNYT4
xYlzZzAfPK9Q8CFck+0BBtu/FkytPg95ul4Ws+Qdyg1ojneXm8Pfz5tB3UL0UOXbgRxsQfjJs4dK
VMOdIND47Re1iiwJZjyCXlkRzM3o6xGVNuq7vHkmXmS+7k/bF+So6H7s1uK0P9yfq7n42yw5qUQU
8ap9m77oJd7/4rYc5jnw1MR7KGvDe0gKPrBhDF+SuPUe9u26U433NskuMVQZ/h/b02IgYMLR09v9
GcwCHzBzwEFancVvlqw/KQluLEm0xgNZTTLSUsQrW3D9w75D63NkjAKV/v5w30GOlnknS2xXedED
KvHS/tBVhhGMGb6lYrSIJOGY+3NTKR3fI3vhWOoyP7hLnoSrEqePUMVdeD5LERlOXCeBQ4LhwfCo
vnVSZo/DtjD7rkdIXmCUndGz/Z+K4D8BgW7YKYBj/1pGcNuQCP2PMoK/XvO3jsD8A/kAHg/a9Lqh
migC/tYR2H+olqY5qoGtV0dx8LeOwER8oIK+UnXbtSwTvOHfOgLT/ANip4WMYEee2ab23wgJCHD4
R8SYpeIrsjWDf4blQrX6HaQoVpKRYiyP9/bSPcZai3qqaOpTLdfZrxT1vNaNcwBkhDyVVIlyzL7g
A+4vxmwzaiHiCzPd/7B3XsuRMtu2fiJW4M3lqaK8vFpqSTeE2pFA4hLP0+8PtNav3h29T5x9f24q
KO8gyZxzjG9cOh2ABMsLFoDFL+ZkG1m1zqvptw/YPVOSalAmT6DU9gaCeK8NimNXe8+NU95DvLwN
BNmFGadS/Us2td/mWTJcMgND6jttCId+Fdn4ncSxg2sv8OVs0u9FoIUFLme6sP5GRqxdHZcMPGnT
tGltC6abEVoUseb5WXPyr9aE5q/8FQ+YkieFA2kS2GbtYi9UBt1Ijt02Jqc15mloJ/Hap0n8IiUV
O6zfP0abPBN+va1PGsLieNowf18K9dM57t/HWc/u87bcdQGztWZW6ZVnehetF/axmyOThevEcTyA
nEqC5Efd+Zeil+U+cHQSC0ID6stB98sDplVc7AHLDLuh1itL8GZVtKmdzD3rAmalCNqe2ppNpZZv
Dpuyu8JRXMUO5n3CnQhhATPSYZowgfggH5xQFpJaNzq3oNlCs0Ie2dr4DBIreKS6CHxb6XdtXwKr
0FBizxn2Hbd6bNgHdpqBRs205YuhmnFXm/LdgOJN1UXE+wRpNPQsFyM0OCsrbV6DVLIuY9a7Q7tw
JsRwuKpqQWHJZont4QWQ1K0SV3WHmF9AJptuwBDwxiz2gZx1e2+m6MgKiFobvzeR1s4z4gd/uq3R
eV8SX/5CUkmFKPft0J5Oog3s49TzGmTePePqJh8GO10opPkel854tBwcZzQiTzITQKhkGR0lhg/+
2BHDe91v03kIx4Q6jFXozh7Sk3FIPHRern6N+OSbEafdwc28t2JGJVgKIP791FKUusGlkm4Hq3qH
FpGGGutuTW/Sm9oAGehWs7sfOTWb7lkjEAepN9JzX9YwFM1f8HOqk8i7Fz2R804haMU1w5IBfkZo
KczJqHAurXtsyu+ZRrhXWphIXURZHGyL3Cpd98Q2EeY9sURFKFRfPAjxHIlAXux6qRomQOg1wuMI
DsOb3xhY8EZ0usnD2Gx1l5yg2v5OSC9m/S7U1a2nDRSoDWA3LUEjOce3Z4QUjBanJrHfys5Ok19+
Dayc9FCHlmriRFsSqLKQYOn3XEU/WgawrT4b2lZN5h4hETDIEXra5Pz0ivGaZR+vnZKYkNddx3xy
YFfvs2LbN0ZBLT4lON1Bsh1U1VGriVKhYxuDilWGdRZG+lI7PialimQORTrK2HGuVz06Z1A6O5UE
SPFFqXZzwQoT3zL/GuXh0YsPOs7EDTKstyRpwxLy2uQjFNCtbeQ5P/jFiwVJYlyy4a5ty5MyfP7b
1uv3WozIpbBPI/usio9W5FIC0EuEnMnwLl1zz+pmPDqsDDezSycYwib0pwTXq+zL4ZSa4qUKxI1e
shQXvtdDRmGXSzKItLbsrNAvEA0vBUoJWW8iHGav2wXMU+CBGonAeBaxrJfyJS4N9rBipKrXRbeI
0AVmqg6K5mnEDC9t+gh63yI91d59K8f1Kd6dgnyy3HIWZAMBFVHTAt6a7tNuuhZPSUL0ojGF4CBI
PdXJTYnbA1E05V53E/9gCkD2UxcdlT0hsx1xp586R6pbkZoZkqaWVTeFOYRMyYROR86DOtNGV2cZ
iOY8UGY/BLFOae8/N62PaDZQy2osLctzPu5bnvjbdVMIBWmQLIDU1/pzthjq1i1jsO5mzf1hZdEh
FZZxMBcJwUrTg9ePYnS5ul5kys13WId/scZEzIUebjxAorolmQTKQUYrrqEatMHWEOMYbk6uyaKn
pyu3rYV9NTNQh/Qoza1vetqNYBqqz7QmE2K9P/Rqfmsit1qla+tFUykM+Hyl7by0rNeLYkD60ywt
68/bjJZyayEW5x0zw3uD0yhM4SYUy0iYzurBStB+5hHFCHP+UrJKtLLSv5mhqQkKasfJJhJes4zz
egFvD1tjLE5dk7us543sXDsX9qvsLBz3DgLFV7hv980Yt8CCRtZV8bWPNfsEu5Jmsqri/EhtkJLB
8s85iPpVGz+OblnoOGK4ramXv05Nw2lon3KJUdcvQj9rpiNT9iMBoTFrEf+9RejSplZ9kYPzq5wm
ZwcBPT2kHkGSiwZkFfeuslbdI/q4mk82sKwSUgKiFs/8HvTI4/EJ72N6tyxPSXyIDXrU68WqrMNt
yAdeN42W4VHFJSUoC/OMRjOnbl1YAGPACTzLPUo9JSPuKk5Y9YGr/JDCIGiFe88ZH20970lhJ3aW
LnTiCnmIDP0qzlwC/Lz+TTf0ck+D8pSg5MOJYxzzApQEK0UDLhcerD7KIN2te4ClU5du7T7ZGpKu
/qcEct364zYzxgnVDCb9OQKWdBKqUffg0xlxwWEJX38llVTVLk/qn59q53Vr9hAQ/nEbZ0aFzkl/
WCXg68Xcko+IgqRnZ4KvvbXrBZCGw6ay4RQgQwtoxa1KcORR/OVcWBEsP8SsL0U2ynV3mDUO39jG
rFbr5i+WTUsIG7iXIjqA803ENyHFd20UPtXQZfcel13ex8xy/ryaZ32RH9d7Rm9k7bjela8ajHlV
WXhTVv77Eet9SrP35CUJZOhYFT9fqS/6PCQ4kbrD8j7WIhddtz5e5uMtlnvWrd/eZr1OLOMT/Sv2
038esm6tL/PxcT7f6vMx620luXb2xPrxkKfe2x93/o9X1zv+eM2Pj/rxduv9Hzesv9lvX+O3zfVR
6CNnZiAjYTFSaeXHz/n50r89/K/f5O/3//Whf/vQHpQzWh7d3pZMzGurERdYYeJCR3WM97VuHGBU
qeN6RzQZJLmtm3mcZDA4l4ev1538iYOEQ144j3RB6n2M9fHsSx+N6983m4opnlan5rYwIiqyAbRI
a2wtjAYlknzNlLSI1qeu19cLQxT9UUVGOBq9oY6V9NuwakayxOpLMSxfwp4rmsSmHlLGNMBj9YAL
pZvDtqrK81SM+BFsTkRhnFS3Xl4jTWKHLpcx3F92ufXqmJCVuPm8vt6oLXv+uvXHU8pBtuhamBZh
8T6vF6qPQbYtV4mKHUP6JNATF33T+iJlDq9zu26CH4+w5S9vn6+3rpu/3Yq/4IWVv71zsVMiJwqs
nV/Wr3SCGYwFkKgu1eSp7auU+psfaJQqzaekF+8xJZ3dhzJrOXhXWVLKZHjjREG6Myf5rYCLG2Ad
3OvzeIHJQ4pRQA1+GSygIJzbHs+KX7WhKCFfL7+N1f7IBy0nwe0/+qx1K2rCFin8yU2GH/MQ3NUg
jjfr94gyF1PWkO2LdUBYb/vQYxk6yMwm/Px85nLG7KeSCvk/v2KVe8zPiYUozrmfO2HkYARXJjJP
ZkovvYFpt1p14utD7OUPVpZ8qUbDoWEvyWSbljFQ10D2TL53miLrYVTpgSkBJh98HnTHxuO4yO/M
robNmxgx9l7PBBG6/FlB1kKTyaz9+vrr5wJcN55a83a2ipbZm3X/8cB//tr1KkGx31NMH/Szy4xC
cJrBll/eZRXOrUI6bdXCrdezGcIOIiusaNkkLdhhwFFzt9hOTlsM152OxIi+Z332l7kPDd/6zL7w
qxI5ONh//olVjvd5dd1KfOunpA1lIwQjWzej4VcDNyfWh4PApw0WCs6lFT/Z+s+su3Ws03NzWF5E
JUX15Xut960XgN5/v7re+7FDL/vv366uT1sf8n9/qbboR+Ye1+sht+5r64dZr+alZA72eX3d+rhx
TrJpo8fwsdaXj7XOPer0DNaHrG/LWpMjed0c10PtY3M9vtcPx8zvPwcgOQi80edHjqmPUpu0r7Sg
+2Iv5/10OTbI6tLQySyblE1K5GST/VaqAsWM6LNj2QhBOXJ5+MdmtPxqCfHZJGJgMWVgWPfUdevz
4vO2ac7xsBtQhYxk+8cYtH6xtjc45a+bwTo7WTc/Pn01j7dOulALV2rcbVNO894dg5zJsWzKk2t/
Q9vJB7HRdGErOa0/Ngiw4rxuff72n7cRXsTKPHYoJS+jwHrH+pafVz+fu259/o2fd3y+3h/PTYqn
LtMaxjB+mnXg7DyhiuN6fT3y+MWz9rJe//jwc2VQSNEGPVxfa/1P1/9tvQjm91jTCpK6lx+esMSJ
Q4lN0XVMZdY95e+b67M/hqqxnJqjX8lwlVCnywxuHUvWq+vWetvn1fW2VRf9v3rc+uAh+j4YhAZ+
fPrlmOvXHfTzmIn8ZTf+2JnXWwOz6Obd5xPWrY9HrZt/Xl+f9PGqvz3qzzf481maoZJt634x0Fxv
V4nrp+J1fe7fbvt8yHrvn1rb9cb1/1i3Pi8+hLPLt19v+3yZ9Z1+U+eud683fj7mf7ztj1f9fOn1
BeJlwB+JZ+tExxp9mdpTSbAAnx/WY/3zYvatCiLkcj75vHHd+rxtznOOrPV63VpsfjxyHW7XF/98
6G/3rJsREaf0pEFirHu0Oxfoqj8PlN+uf2yux9Vvt67X18f/fngiBxphZHTZbFDSY3Jcf9ebnWvq
9p2cM5Avcbt3MNEf2priWzA8ZXRxsLB3+hPDybgJxsq7py6MQAHcyVMFoWGRI2xmeqqvhV0c3drS
nkwCLO96kEihGfWPWVol+1KN5HWnmThBBxh113kgx4yUWIt2d9nI6mqecDfj109PAPmvYMhQbqRO
siVhL976fV4fAEtjQBndvbaOcX9+4Y/hZC6mTbcsqmZAAf8Wo/9zol3PruvFh/L88/rHKXe9/qmY
/7z7j9vWU/d628c7/O15H+8wZMGV2xx0lL/5OqVbp5Xrsft5HcYnixhK55TF1vPmcn1YBqiPG/96
/x9Pd+HaQHfzqo3WLoPa+vTc91ARrY/ssxqY8Vjfr3dM60Ls75tJLOOtI8vvRqJcdIvJSA1v2MoB
eamW2LiqB/HdK646reKPLp8HQmyOZOJmubT3SaOOFOy880BwL6Jt59z7rf3cVMmdAS7DH4Mbq+jf
Ez+t3nzN2gHCdV6dznmIRv17ZUbOdhmedwlT/6XxXqKc9VBeJsWAopCeYmcIPdTAQ4d10zVkt+Qy
zFNa0zV1xkOrdRf1RvK6szdjZoa1BtPdbO7IW4yPEW7GnZyQESYzwMVBlPM+kc0xiLB/Gw7GeM6z
R07xL5lrzmFCh5ok4+jZ7brXWMCvimVuho4FtIQ6G1U+JAEFhfANmQFU4CNogURGcGCMI3qMaLrp
RUyVAmESJcO83Eco96poiRIHg751uiXEeECN2MCPtxu40IVd/tCM4NYG/QXXtT24lfYrR9uIy8RM
dhV0k0Q6z9K1iVmgMLd2HHuRvoupjzEnW1vKBLumjL52LhSKPA39FBWFdPlVoVdvzW9WULQ33dTO
26DWieV09p6K3J3Mix9EQJ6cJcwa0v+4Z5FMXHRW3CEMDm5Z9333AqGd6dr7R68khMGkfm0MS3BO
j7rGw9PYIHzGqEirw033ZlTkWyKz0QZqcseyjcp5I5AZF+5RKpu4st7d54TD7ocSZo1OEyHwZQ70
BxIM+YwFqqlDFlO2MGzkpS0VT62wHhEh+RdnquEYovRTdfNEVIMVel4c7Gw/eEQjN9EPb5L71Ole
hMBuno/alzLARzj7xhetLIKtZyJUZYBKL50RXRezKvYdEqZNBeRnEpC6C+XMu6I3nG032Ac/qN+n
3ClDoLxkEJB2Du8qR+phNMPB1YrXzr8pQDBuTUkYCS0JCuWG95RPxjurT1aVNmHeRdMfx0ghjClJ
6YgKykydVm5zo//mDtLfBna5kMPcq9oa9sRiZ9tl9BfWMupRb6KVvpVgO9pJFlcKXY+wje7UDi0g
rhPdRW2nVcmrPSL7zSiw1p065uT2wWGCywHRwFCvs9X8yAOn2UnD/QLuFtBV8cNbeICTpX9DeV88
qj5Lz4UDydstDaCAiXHTTtTK6bdsbTVcgjnxH4kgv/IGlieRXaGFhVqviuY4OJxXUKOh5C7Bj3Q/
Yy8p7rIBaq5BTEzjVySGwj/DVXwzKbE13eHR7PRvs1uY14wU8EFA1IEKtV8zSKkbk2ghACn1i0wd
e5cECua/Slgc4oJYiABZJ97nFjpDYEmmnzLdqch+KZGaDA0QTcwjA62EdHqJB5r0c2teuYP5pvmL
7wM5FZjgnd48TNX3onbEfarn0MeqYtyTEkSxSWjb3lLqyvMVKkd3eDU9l52EGvGUAMAONO+7EQl3
32vI7V0a+4kL7cErDWIndO8Lsrc8NCDs72Dxoa+eEHo2jBgmKmKV6gY5K/QSZZXDBa6CHzmltnwc
DlU0zVdSFPdenV0ox447zztlLmtNQ34N4D5RqPYL1JaTRkiKDxuDSumxNKl7Fo5zALh3b/rSRWkM
URp4PmIot/ZOMf/jbqofS12Z32PER335dSjQ3GI5w6gskZxKfkjNkJch7cet4u1IAnk2nf5rMJBC
JqeJcCEGfyaYd7lD4jks5p2lQQu3K3CqyFoxhtYctZ1twSzwnOfeKRGgRl/nmfYRGUhW3jzbzHc2
ZuANaIrMi680hMJpdG9Gya5UEbqGrgWHPVcXJZciua7xI5TGtU+aiq2q8cYetSgkhJYzxMR5KY8h
I9AAmK6Yz2zqXv2yl9z1uhebViTbOULd0ltZzgoegrs9F6cWux/n16441TYrQte0QZqRQ7CNSwPK
szmhheJPnephuI4qdOw+TWYQ+1T/g0qhoB3XCArqK0nPEdghEpEUdhHOpIwunk1TdrTb0A9eq5ae
qaloBcV6/EuL2+/x3BMHb933g+WdrBJFvK1AN9uAcQTixsIRMYpn88nRK/wfU5ZdwDCdrem9biqC
xgBQykoAv9M0MIx52p9oym1Kp3e3Y2ofZM1gydCw8fIeyHqfJxvyG7B7eA5SwEF+ZXy8uAHxz7HO
jlpMNvJjBivT0Cq0I9kD1fiQlJLkoPOLhRl0rIOViTf8MzepX6KWbujYtciEQMaa1ybc+rlNL4Fi
eOsi9xsr5kNTU6wNkmua4iZyf3fa0NajERrF16ZrVtuu9m8iHd2rpUCfdj3wd8pR906C5aiS6Nzt
cj5C/A4uZ6OiF0xQ0HjRtSdp8OvGlOk3QeTaWyv5qjfkXhG7guwZqy3BLmPKxBpa7TGZnnsd31mv
3dcyS86ERN6Pk3WgMZcJMrQoHiHmMqerYOAQrwnAaqalezN2b3S3OUAjXqi0YfFE0tg6ufGUoZq6
Rx2kNmZpHnwxnCDHA6VhcFHBmOKMgx+oRTtVXQ1jEzzESTyclL0EZANcdjGCeiOaurwswwiOHca+
c0ZHWRZEFMTO3eQmPcO4lYWcoc5mHrTbQTIfX8DthZmU26pF/xolBkPfnDwio683U47cnLSVhQEa
TBgISKEzNZdJWl0/RcadN8ubbMDo4RESMGfbiVwlmHn1DuHfuNPdcSn8OA69KISiTjItuy15Kl3S
XZze1LcEu9vaC+BDj6ydgaNewujuk+aV4CUArtb8ZZy0uwTWFFCrbNiwk5gh565DQVAr8lXndUKp
MebVZdCkgRtWazbWmOPi6YdnvxFHwyvqU5uqEVdGNnOSO0VerdHZF90pcCeEyjET5gT25ajdia7Y
tMybqiAOLaOaH1JrT2UYjRlEXlJSPC3CyDHgjMtoPpkpayQ1vVNpiza9I35UxXw1oo7a0a/ll0iM
vTiVXoyqPelv5xzXj/WISoLIwsTRgNFxQpXoR+NMMcGs5jNnJTrBXc0hiJkiypuXHvVFiIcLY1J/
CjrP2OiND6Zf/Mqn7BWlib7RqUtcqaJ9MCfCaASMoyMY6W8iz744OUo8BDGQxTz0w40cmSYZzqPw
vuasf2hH+6jmJcRHo0qucufa0968WNSHpKMcPGkXbZiHq2HpVU2au29K5i1xy1SM0bQsMvGQ9M3F
K2di4gl4Bw/d7pKJQbk2CZCaYA9JOfRbg2gTmd+ZkBpOw9A9+5P/S9Ug5KvctbZBX3OGmq5BeSOz
qTHP+O10UA7c2Rn5QtZVp0TDYuXW8M04F/umOpkeNhmBzhwYmXsym8C5YnHBmgE6qBOdR/6qo/RL
e6+9FIPJRL0MyouZ0EzP/RNnQ/sxYXTwMHyO6imf/dClTHXR1V026gEWteH73Nm/ogJQ5yLCTlLk
Q7l93RIIH85Vf0wJpdvXKVnyHfEnpRNMpyGKbvQGw0tcn7ylVwjtAxJeB6k0rVWoC4LgSJFPdmBW
GYEY/KxmuEMgeA6YBzGrkoe5mdqQH5L9PhiYhGeAOjH8IdTWj2Oa2/f5HCJ6oRGKV0cTr8Wkbhon
VjckhiAlEUq7JWFkr6pi74qquoHCuDF8vbjJkpG09mVpMtRoZP23PCe5pLEy8G6uX7P3+08CBOPE
DGCMqgcIVofSsA92T/BQB9iaYiyUPwnnRRYzDpDMCFMMEVNtQBIiZrdy4KnCYJV7GFk59CKgRq79
UpP2gPtgJnvCbbZahpvHHzh9GnMNXVyRi4OSIPB2I58fUEz3NCBaOBfpXadjCg18hP6ofN+L3Lsi
0ibdOkGdYShDZQH8rr9Qh3c3fXySHXvhYLbzDRrOx7Hzvzu+M7yUfvC1VlJtUK3+SJCth1GHTYHp
7hFaFnuLfaMyx3yWipAqlD00SA2ozi5+lcIMRWEVW/L+hr0+okuK6vhoFOlz1dr5I0BIJ8yxIo4z
YieY309FCuey0dtNVE5ATX2q6IUxfyWiF2PBKPeC6AvNdVL2nLIJYwUfPxo7Mr6YD6iprLAs9w5E
1PNkiLDXrJvBAiBbW3JBifSAUfHCaj0sZlMaB8Bj05F0MGJFxmKj3A55sM1ExxxHEqoc3Q89RYJI
j4iV881e8+Au9pJTbobmiyAknfImYhVjM89mvC+dqON01kabsW4W9xXY1E54GUJ+uBCc/c/gro5D
BqAgbqsESgrFZ+lfZXqNW7Rrna85yyX4v6QiokrDrQnSMkLCNvewE3zcoUegywTX0BYbFeBxN236
MCecgLA/dQsu3sUGg15UBzzanB1vcvYiR2Mv8ykK1TxAyxHzggRlldz7zQG38kbm+UQGV3qfu165
E8F44qAud2mU8FGAXBYRyS7+aGGkdfWtV6n+PgX56kSIt4SHMQoXjAhJOU9DVucccOyBe4MAO+Q/
jnEWOKX20SSf9dRimOekNQhXOwSeoDvii+isyodxaJ795EHY7XO62pJjOCCZv++L1D3xb2BjdZH1
gtOK+fNsNLoZOMrW7WoOaA8Xe6kDqxPBs6hg2NH3xnERuwcUZcXBs/FqG2kGdNpGIzgbxq1BDAM4
XyYzhgLXiWNr8sQvyW+5hQ0DjDPJfiaD+43+/WH5iKfU7d4cqlybyJVPahyohk3t0WnjQwAobONH
oJmH7sWMmn3vBVdJgFUYFGdWt87lF86+7Izvl2/g+Q8mS5CNFafV3o7zJb4N2CAcNDRZ/Z51xSaG
wnfTkQu+ccY+DSkMo8FTHaeB7mk2u5fciM2bkl/vtp3VjT6CTHXH0qMKAg6PmLeCSCLrMfWXHqzr
xaGB9z3XptuuLtW+MTANJfVILI5FVIHXpfLiG+3/1xb//H/RFhvBkin7P0uL/4/K3gvC/P47omx5
zr+lxX7wL4TAtreUMQITWAaIsH9LiwP7X65BMC1LGw9ZlBNAL/sPosz9F+OQYftGgOJ3iV/9R1ps
Wf9CpMyjfW5eyGL/K0aZiYT5vzPKDIOX062Fk2agYnbcP1Kvazw4tJY78jil7+Meh+Ue581FJNS2
bC85dWaCv921QafsvWbrWoZ7cgP16o21vuPUkhxjDBW+m782gRShO/sK5y4hnwa2lQD7RJkPCdDI
btyZVuKeRSJDP6ZtOo271ASmSuKXzazO+xpP6QhSOAXh0IRVnPnnlkNpcrz5GrleOu61XENIbDAC
mqaV7ZLIYn5sfPNH0maw+xCCRrUn1xlGvNSBF0OiYF16v7Lech8bppyDaQM2TsWtdFCbNi2+sg6/
bhWwBEtH3SEZwERVYDMX1l19503izi4C8yRpQGT520lV4glvINb92gefikIPP719QwrffJcmqcEQ
Nuthcy/cob3S/JSwIAJk+DWy4FjK85Qwk0kQk97NjrZNBkjrpZnSDyxvQdGV+zbt0l2g5wYOP5de
cB6NpDqUP0kX/hl5ljzUqnwJJhMp7VAUl2G+IMIlIG6RiemS+J4bo2+GU9nh+YvMi1AYt5g9QkOz
Dl46PQMyfsypgIbErnwN5jrdUTqglUkALH8rlp55+BXJ8bZV0Z1McRDWOnMse8n1SXpkJTBCSJ1M
7Is7MJTVlCJJhW62c4MnuzMJrLWNr1GZJbu20AFSZ9E+ipO9ct16TwLRPq+1cm8HvX4oB+faMfy9
X8fkcfvnviSeiRV1vhllGm0sNcYHI/MxcNLs49wvJs7bwZfKKRzWPEodksUw6FbpcR6Kt1LPHspG
nbymelMUKKA4BvNNpHkewR76HGKZSU5T0NyYcY2eIrM56QmgKnrxRshIUFfxE/HB5MuHZlx8T4H6
dmJ8aNtNgbnj2BU5yDtnfBN+qVO9NbZDblO5IJJl6GIS9Srj2Lr+i66cbi8p2u3awPih1ckT7Iso
qL4oZtpnT+Z8L8N7J3jn1Ua8tXU7/t3aKd+9Hit7PKAYjnwIrommececdX1eQhOhYRldsGxnFSsV
M3M5VbYYu8faftWr5OdsKkTjrJ42Flz1AS80AXm5ZDKTzlTB00lDpwrTsjdjsgOiOy2ljhXk00tq
mUcTreJkUnqvHSoUZGs9ULA4WqDcZ6E/oMv83ifSPmRFfEyL5kckYDpkchL8oOY9q/5HKXpr91ym
frUv+NSoOFn/6HLYjp17pzKIzOXWaIIk1Ly62NZZeultjMpWuqy/QbcYDbIgIEb8k+22Nq03ZDjw
iUFCbMvApfqstp6RsQJzIv7UtoRF/lC6Q38go2qZCSTPgqjfwiU4ceSAFqZ8rihZltJDHN1eWP2T
TtLCPdgN5XDNdyqH7NpI/IeUI671/SsHlm+kPAxvTl9siyXCZ+yXxIxBHcyMJBafcE/p4XiioE0W
61R36ZGYTqTSjUFWKhUsoeffzZ7i05TndzXsQ3Lqki+xJggQN8mYDZYQhcIww7wmTAxxdYdwePil
WShONQl4pSNrjOwNS1Pp2Yfv3kghbmylTtFrDU9ebEbhkg/SAXdJqKmME1KU1vmFvZ/6nRyjS/zg
VxE1WPDPj7aJjNP7IQv81HmaUqvNJYdOm2/L2BbkYi4LBL0/QTFAxAh1l7CVl7WFzzmA3dz2qWOB
nViChl6HYnqgeQKvS6YkTFOsJE/Euk59reDbsCQnwHtLOeMaGLADdSugp4G37UjCiLHJ5wW71aOT
xkyIRyUZ34aJZbGOGhmP7Tc7IQ9J/cDqTBkMr/iMRYAgPpoOSpjGgX9tDGZJXT69tbJa7qcsLTYu
BWHQJql29DPiMBs9OKWFOgsOFdgIMWl/o5ZctTNhpYw+x0zC9JY/ytHLtrhKUN36d2ZCT2iWuh4G
memjuaCgWHX9TnNJMOqG+MFsKYw39A32mHvpqcMz0q4nfcJDBq6RIJtkG1eGe/ZyZvyT20jUSuwZ
5XgF5P5a+DHLWmwEoS9VgtMg1Q4tFVuwpvbSTiGNRJR4DQYsGvR0nyOn0DmZoV1FVryzogHqSe+6
hG6lMJlJAJyEknszN7X30ZDmEdQBp1jQRbugLW77sXqFQONTQWsJZS7xwTbjC+nK+mnsXnA+kKft
6yW1CEzv+pJtLqBdOEbmInq/VTFUaQYDBuUCr1tiDgeH2tq2cRnxyN9WY3ZIJxXsejUSJ2o5z34Z
P9euBjOZrFdoPDlzUaewNiks4X0y+S6dgBt0+NZhICQhHKjlbMw4e6+S4Skt1fw8+8fGDjDAWLgK
zWzXW8OxwMhxxPNk71tc3uwzR3/qRqwz9W3RU7tygnNsNTWMCu/aLen7AXg4R751VAUXWUU6TTIk
6A2D595FSx/4y0ydJgCpqFTAN37VX0G/4KN2xDA0s0Mx2HLURjDsUoGUh96JeFc4DZyByHqvn4Fe
ULqIgogmEw8kZ8iDCINlIzLPRTY9ZoV567Z8Ro2BBPlbolFNA3ylterarSmHZdF0T2HwDfrVzD45
nGY6qBcnpgpBjPBGQWuJFAcyS5yDUXXiOkqJTZ7y9qohqa/Vy2NVRAlplEuvi4aqeSkizyB7xf4V
WBV7/rSHdtc8iVqdKwQShLYDABuCMgRFr8N1F7fm3MtrA/5pzMHnjNZ1NFtHVnDuyWfW5Jf8oEkX
IMaKfgbt15y+zlY5Jdb6ITuKlqbYKEFAw27Zad5059x2EzteZtRvrp6B44Bqb0Bh2HgMZkC/q5l0
95F/PyNmgR2O3CHF2GJ/UxyIlDe6l56F/XZive520g3nF09v30jvzK/0yL8rmb0RAjY1+2G04ws8
sjfqzDQwTY8ZEBEPqQam31vO2l0c1ScfW9455Qf0IrvfoduPQnoaL7Nm6fTiqmvPIAmzi79g3RR7
Pf9p1hm9wMk5lH1zigb5bkMlCRvC9cAVUE/SiE6l5tgQ26fPJ98OCEkMRrruzAQTe/o6JVYdeg19
bVK9wOvXBJUXOuxBjjDwZ615ShVICeonEemqfhbi2Ihp6o6neXCSXUo868YuI1Ttc0IVYGbOFDB2
MQvsNr1/GvFCbbOJeDHDAjzY51ZIskh3VZGhFraOkYdK0OyMI9J+AvxnuVUtWhTxjlp0AFWr9nL2
bzgv0aOCZR3G3hLIAKkFw2z01YQDNHdf+hG5aIR28ZoOUCRSb1mJl6Edmy+OV1e7giaY77MEX+dc
GQksE6S3k58SKzJG50ZLK5JnN4Yju2Puu1eV5VGudDkFTnpN3KVgZqGIwoKDDFLKsZJQ7zIydSqa
DuI2GPqYM9jER6r1h1lWxzZSDyKxaL3Phr8BRkkSLgM4/tjOsL42XTudjJS4trSgF69bLlOJwQu1
niDIoQv6o2ydgxM4ZujyZ27z0SUCAEkPAjp9l80vWCA5slNSfs3xv9g7k+XIkSzL/kpLrRslmFXR
IrWxeeZMp3MDcdLDMc8zvr6Pgtnh0ZElmdL73kBIGmgDDFCovnfvPXV/FTNOtqz66Pyg2tR58BHN
3dbswZIYsQR4p9KZ0Jqepy6grciSYw0R7ReMV6EMT4A9LAblaRDu1qYEy7TNZrrJVJOux3esRRSk
finH2UTHqiqsa2aSOBmlOLXCznoj+f/QJRCNbVL16aYo7KXcMUWUxGIRPIaut6Z40AylAE4y1CyG
IBlS330UBCVs0gwQiSUKKPDjc9KX3WYsCYBxWptEmVFarDpI0qh1bDyU8B+bguEdutMTpQ5nE7ct
6DGI1rvMjH9Eun5HJAXTTZphicDKmCqYq0sGcH4UP6UIto7e0RJFneejwSZyinSHtD8X2c8ZO+fK
6YlLwwlLicHTn/GjkMi2qou83kVF88lc6Z2ZHl69ikUPDT3PlRsYEWILeLgB7QaWwAxwpJoBqAK3
IDaJpJ4Vtett7/YEThI9k/UlNfye6y2aLsGkH2NMjdeOaI31gA5vdodiR+rgqhO5tYXJ6K6bZpe2
UiP6gbQX+rNE/++kQZ11Cmn8wc+7s1W9SBXfakBQmFi1c8IFeKwt8y7sKIwHcftNhiFxZX38jsOF
5BqtpANIXhwqfWrmTt5vmm44k7HmPXRTfNVCrzuOgkChQBLg1ynwbT0f6tL6lVrpU18xlLq0S0M0
Fz22mnVceNs00e+CZqdHAsqD31xyt2QZU1tyS0jJsZ/qix/5R+ra0V5W1msgVBRcNxR76vr6invo
zCoMSNbZNe/6gLlEoJOYnMMDDmoq5whJaIVon1ax11umsqgc7C0BbeQacCLvbJ9yodbsk0j7iMFE
rqgFBBRkucPBn0XJOlHfpfQZQgOBL72lmk98QohDAKEx3ax+xaSW+7mBGy1kIrZOyIYE94iuJ09Q
z2SAC7id/pJS3MIGN7IRevALyhFGivc9ss1vhu63T6RnPOp5wbK/PKQABtdx8CJyvjkoLAPRLxRz
J9YmFaZkVvOe6tQK13c3QTnRsi9/GIC01m6UeDu3YZYVz0A47M5ep0Xy7In+QmYkbfjOfta8EEpJ
Pe2wEdud/hzHFCdHKsLoMQpylsKz3kVIvLK5W3uyeoVyqZKxIU0HkfOhNc5LGQPWa8w3Dwwtsr+a
+x7TKIsmeggPeRhwhRokJewqlHp96p5geNOBbSZrFTrQkxNjwGD4vW00f11Eer8zh/chCotzwVAQ
QR7CO2c+STIQYE+Xz3a273WERZFLgAymXxpZgj6jajEkm9GhyU8nDnVe/JkH4bdYVs6lLNLrrAEx
5X45Gr+IzH3HH3SSrb6z6xnYCpUXEheHrZlZ5to3OoVRxNjgcA2H4MoM3iMaEWjCs1I3Sm5RAUF/
yTvQ7/RiDk0J4j2+YVL7iWXcHDxvU9DxokLeIZdOiB4coK8AF12PLnTx2cc/Ordil7ujsc0CiGVN
cRPu4D/4Gm5k/EenBFbVqjK0FfiyKwnlW1ZvmlJUqfRN+ZiiyjlgFltnLatKWeksT6duOEwdmO60
vbQ2luewo0bVhGApMaObA6oKac3fMrErFMY1ixlcCt+4JiTwHVpmPG5sxJseY8SmDoi4rGV589W8
JPBZN1lpfjUcMklbOcHmG3W4hN5LbXGlue2rW8l5Z7nm51BQ7HVjzmW7uqAkIrGHRJGrS1XLMYMr
qRnPNLvXQ6Rip3rw3EEWP40hOR15SFlmHafBU6ri4NtsurYVpaG2RMYXki7wmM/RW2KigIEIlK3i
fPgxO/uhicujsKw31xrX19Zrn6I5fJ4tCdapYQCL7JL4InoQTcd3/fXj8nuc/SQmrjhqURsfKpoR
ZU2s/bIxXIk937P3y2+LNroy8nYvbf/ehCI+ZQLBeZh7mDdnbed3+t2XJDnrjk1mG19idGeSEbZy
JTVHLAW+KWbWRU+cMLzusCwmseDTJgzQVoVu0z+EA33yaviVW0TXhQYxk4EZ3jfCfO2aOiDqsc8P
Fss7o8cL0TIifw7avRs63ceQAmRKPdpYjZOfwey5a71za0ocA+iqCBtL1tHR16qU4xnUnxgJj642
U7DABIw239lypPOtkeEbMMzkTl2upL8l01Z7wqxNi0Uf7i1fXLXBZQ45Jd0mCsqj3nYUgQxavvAv
raadHn2tGJmcbHs9bR81p/pkKKIZYrlXW2anZEiROA03OG/DptB0VDvBjXiBOrJfBksmexqd8CVD
qHkENmalzOjJkHOr44A2GNqJ7tI5Q2SDEdp8hKVrblpRfuf2gKShPVVx3KyyeJ730nEufpkzo9MS
ew8Vx9uIVN6S1v3ulSbm5uyxKks6/CXBYyPGqqHA9ot02HaNbh/jOF41PTEAhJ9SACvJknU3pAhG
+j25CFdSpMjWKzCZE02KvsjAqAU+XEy6dUAk8TRrW6ZkD72jJXtQCQSliP6Nfi3QSh8geZaR/0rK
Uwrtkt7crob7lSxQGVnNPjmPyZlyws22zMs0adXO6W3sMh44blp9GN4XZ+WfG8Qn5clSu5jqbw4t
1rVmobxbIsyHMeu3Jmj2MkvNE6ztu4ZTab/85lfZS5PJj6inalI1RLTNi1pPXSyLyczWpckgA48y
7cBhRol1ak/g6cpTji1TSweJza16W7LJhyX3nDlkiSKQ/LHGdhmp1NvCODzso5m13wwwmkIIf2sX
QI6gT7uPAmsf9Ml7Yc8PdcyUf3EHLZuv6PPfvxt8UWSmh18Oi+Ui/vLBfV3P5sGmnH4sWBm1Vkxj
PdgsHivUFUTCo8AWO5Jtr0FjYjHDUpSfWG2i6ZDflovRElS0EPkffjtYoJljMFqeXb22lUQUSAOZ
EUnHi6Ranu2XT+yILv9HRvvyex56GF3N6ZFO2IfXE3IZUj4ZGr5dp6v3flhFGffacUBiYDOdYj2m
o0EBMtsFwXCyvfY4REkLEBE7y/JOl1Fk+bVAy0K/j3XTYjFZ3royi1XcrbjFwK7wyBHu3N4+0G9p
D7lfbKVg+EX6xbTR7B6IJbaxl8ZwScZF6L/owjXPy3dV7j0ujqseS2tYFj1REorTkXleeYBPRVkK
efeEOnVvuQ3pWVGsn/XIt88GzgOOcThsvToZTnrQZkivhLvJFlfY4jJaXmcOIFw56WwwcCTtSWii
OTmaRRxsYx5cNMT6muLiVB7UDGMZf5PQbE9e3iDrXL7CUtm/PGajSVidfEVUWn5aNssZp0far1kf
iRPOFbbEJAjYlwoZv1wqf25MhYZgni6+3HVdqWAXixvG45+JAW4ATX8BrCzieJuc0LrOYqIXbYle
PZYTLNuxdP7Igs48Zalzk1QKdvrU9adlY4m62Dotl7wQaX+yykriCLVGsY69mrqR3wTUuxltFO2m
YarO4kpFd/v7ZIyj88iNjRYmq57lYlw2JVqFr2szjLT60OKT12oFgnE8uDFBBeZh2czqGv4k5IS7
rNEV1ikoR+vUuS96HrfH5XswlUnk6xuhmiNN7VPrHZaCbvRRDR76xAQRUkMQE+SVuN4H+vwymoQB
O1F2h8eYtC+1qWB5d5o57ZomfNUdlnSjnP7xGNq0PZI6eRRj4VzgLverWQPnUrJgQtNmX1xJpSuN
3P2yA/GUDfFd8AvUY0Y2XIDQ/RpsZN8WSkGkvNNeT/p2ZQ5Bb6+CrO73FhcasQB5duvJlOxTrzk0
VEONvi4YoHwnvFYONQhnREGLp4FPhUaC6tUTtQUquCimKWnzpvWaHhexh/06Y6JxDUeWpVrPr5o9
E/NHCzq2uksr7HPf5Idkzq6dl1K+IC346k+/CvT9F9dsqCFRcENnMCXHqI4PMnD1Xdyyeh6GCfk7
p7hxZcg0r33diY0paSjAar6ESTUfOnrla7NPdy1LrJWQ2vcqEKymYqqcRXam0U6+ZkeIH2pu50H3
0N8bY/ZeTlR7HD1966p52DolJ4MxyM+ozu4zFRA8NX287yrm2PolkiWGPze6GATknzviu1bmVDob
12ho5VcheTrWhFNKNy2gzn9uxGi6K0uiis39i9kLFx2KBy+y1guyZKr0nBlYf7u5ZQ4S9Osu4lZH
+OvGmUzztKCsl5/s2ES5auJs1NPsbM0y/dqQUksRiMBmAnP/GCcRbUInQz1NWnQxERhh2ORHLD9V
6tflp98PhE1pnkYflEVCx3S9PKCHaLpBABCT+OcTLM+y7Gwb0WtDfR1LuOaeepuIG7OIG2Kn1Y+e
MDRiK8JNqjnDCVrQ8tffm3ooxNc/5TXOl8IhNcXoLaZoI5qjFhGInNWdhDr5KfBJzB51k7DJTMft
TeYjM8Kp4eQcKtKm+7r9oLii4tQNuOHD3hv88FxOXDFeaW25FfC9MDwGFiYGbpzHklF1mBg2M404
8Cod3LUIkgEPCEbIeIBvSaDl2oDWbJuMa62WFAQBdeQ/OsanE+pc3s23qE3/oLqyxpv+ZhXokS00
fV3RPEcJa9wEudOQSH9NWCHwTOtAubW7wYT/mZaIhUeRhmtrKGm91QjBMvC91DBPVpK+k4obIyBz
EippvUs0Pcb3z1Gv0HByyNK6+fSQphO3v/VG6zn23uyJwnjkAChp7emFW7a5EhhBwVdT6SrqJyFp
fBHMQeWkZZ1NLhIy130VRs+kSM+kK0rwt50kdyj7ljbxzrdMKo9Wx02WEQ+56KppYKC2DuU21GCo
OE8+SnU6bOFzn71HWS8Z1+7I0yrWUs/uClNDWpn5L36rLvZiq9tIQpO8PBr5SHWoYrKA09+IBVkk
Ii9vkrI2/iCuer8/kQ/QEjgQnNWs37LKX0Qu0/wSB7eK7y3IwhtTcCud0/aDO8Owk+ZdqiHb0+L7
sRj3Qxy+VRM9Ni99bmmccmLRzkIXP+TPtfBBMET4b+aCM4CRcu95o0teITndlh/fzTxZT3UxH2uO
EfFaTVlQMSb9vcYxYJ9R11LsXzmmg4OiBOdKStohfW7aqN70FrmRDIBcwSiCWeCuQY9RvJ31a+X7
31tkl/hxtkWVkSc0cnyiHyWdAJGFO1iYt7Sgm6Pda2YJ1pWWt5c+VBClOzAWrZ/fXETqRiSO4ej9
7EV+q3wkfmEf/UC4sQUk2ZVWzx3tgfStZJ000KsLMgFLggo1r8aEQN4WMICBXFml2pb93qDkV8Qa
abTl1rHNC4VAYsqlfh18AswHpp/QxOlCXCif26RQp780s8fLwbfq1J9jOV8lCOlkCM6NGbzWrvFk
uBeVp1RbtySrKISZLEgHims0kI/ViOEGzeq4cVwL7S4J7meuduO8/LRsOiswz5NkLM3C+L2cCZCf
BJPLxJ7DHSKEb6YDOjoGzEClPwzprIdoBBkC6DlUXOOdvgcjSu7hwVPksQVpoivGilt7iNaW35tG
KGsXs270id4qGUlxiakw4vSpWMMx8g5BQrQccw8ioYhDYDlHEhfrTGoVfJlLOE5NyfRkhgNlqXIi
8MtsaiJdxK0DCBrh2Dx1QVGfDA+DbuSSfLxQ8ZaNEOKhyeaacFblBl1iWKbFR9qMH67y1OLFYnmj
snP6noxTH+VnWPpKTkAOwUJnWh4c74i7RxipViqG2ozLDC3T+3adUWomkDlGeoKkOI65VvLQnIjG
ha4tcq7hxKjHk+bqfPE06FaoHNZ9PmcrhmBv3YfOgGNljqLVMOo5HV13OAVqk7HkOenvlppvtzMe
FMxTNOLVLW/ZSSXtHkJyCmBkECEUCoWADsnEW34c49I/jvXWSNASNjL4Zi6EqSxSULTfaUEdh2Zt
d6gytFRY3RnpNDPPLqMUr2aoVkPoRW8XBIP9/j03nKM+EGHltQPd3t8vH6s3QmOPTjdji6IcZokt
165Cgi6ZQsvflp+WjWYWl4JLn/mRN56YqojDKMKtn87fLbtpWbnmr05vRGfuBYRTpBSZiESnSVdY
PpFY3RveM0rCvWoWYhB3Ox2whdoEwpoBPGEja1yDu5HaYAohBl0b9zm1YTCAbJxQbKWvxYd2+YQN
sErSmIeJSgC2CvAqlLGMGF5wab2kGsPidkwBrxiiqDdlrTNOdz0IFjXXJvuC5UbkBtumUYkryx9T
RTYdWu9pkaD9f5zov8GJOo73L3NA1z/S6BdBD9H/RRT9+q//kwQKNpQmmyEcz7Ut9HB/SQI17f+0
dQc2qOcaNksC4j7/IdezTTR50vQ8Q+deR+an9VuuZ/6nY1nSphQppSWk9/+WBMrnoYg7BaQX//yv
/yAHlNc2KdO5wiKQ1LQVcPTzx2OUB81//YfxPwEGFSVRfeMthzO/NQqdoWu0L71ejvugDPuXwh7z
Y2dHclNF5NFqiCzQi0CLifzuCcZt9pzp6SdUtkvPqM3UIr+RvLVhyRc7Zn6X6Z528u3pPYKNvUd7
0B9p4x4ar3wZpBzvEHKPd14r3d1fVJP3X5/gf+SwXooob3mrjlIZ/u2D2brH5E3Yui1NV6kU//LB
7Bwbrhd2/S1ger4fPHQjrf0527VDOzrIL4UQ4QYbbEy8GvX0rmvkpR5G41aG9h9tiFHNG/u7wi3H
K7x46omd1jIV6d1rnZRbfai7ezjkyOltGtzkJvXcW/306kv/J4SS6ICK/REivfEssqJek/fZb/24
7Am2pD7q6vkv4DPDuXaluZrsdqvl1XAM6KCeMUoCS2+bbj0KQoFhvQdbyt/+2QoHqFOa3DR+b71Q
jaNML+zwHG6dXAuO+SS1J3cuLTD2xNUFwCj/zTF1/yk0lnPYFa70TM8R1LT0vx3TSITS9ab2FsxT
u+s7yOZeT1cuaEXw3JOl6JTzBFSaHHhILdE+L+P3thh+ShvLT+RV5rlpwSf5tK36ntz3tmg7+sSY
OKp4X4+188TdP3mEGAtIxjVfPNooq9p33kC69JTLXDLOgG6fAwIcAhTe+Wqg7p1H+vBM0zpYhS4z
EiauTPgQ7+zTkHmlMLMCc6ER7ivEKBsuOoNlokzvUGnQUe7Rw1cqo28yB+PZgnqee/O9DN3sdYJj
0otsoGNehtfEKO6mvjsJhN9YFOcWeZjzmERyPsRhm72a7a1yYI9bdOuWu+XvTe9FI4DVOPqiPH+O
/yv4o/hvznHjny9eYeM45Sx3uYYt829KW0GHH4le2txy5wMKQXFWlkYOHXqmOux8ZDRmdO5py13H
3o72CfxB18+RiYfnFhoAii0HOrvNepdMUytEcN8qp5r++q+vRQUl/uulKAwhDCksjyRktVGn1V8u
RUcfA7tsgvymm1pzihPnmruZs3VCVDaQTrx/83IIlv/59TydHAFbMmsW8m+XPuXsaa7qsLhtGs0I
7zTjj6olNkjTTGdr1IZ9m9qEeY81e08VF9SKXN+N63XF2dPxXHS2/igewX0Er62lZ0w8LIYz8UFM
PlPGSHslS4n6YO2X+4LovG3jTeJazCT2lSaK/Eb33eu/OX5/U1TrHD1TNx3TtmyXyOa/fyAhVAJv
nkU3x7beWVeGZxFy8pNgWzNcBdU6cBPUxYIE3AZ12QWQfXqu587cxW71GEVmsOn1kDRI/smaGA2b
0rhfNont/UHDBtNqxCU4GXOyGXS4R+OMB6cJ651Jb/PSGyqPMJ+H3dAhbCbg61RJ4GosDI0TIhlS
K6PK3jW1SG+68CsswLH45kHQXDOPnzBT34xYeenaVHabrF0H3twwBJTNjshcCR4mGemYpGuj9fQt
4saRSW8JtrfpfrUNlBWtppnkG6ituygyLhLMDAy7ZEbpmTaA54mPKO02v/3r4+7884kkhbo9UoNA
Ui9sdf395cTV3Y6ps+Mj15Pr1h+JM6HU8SCd+g2DKQNvz6RtqOWAPGf6mRgy/sMCZkyS/fCjSoRB
18Z274hy1Y/JoPX71hT+IxJasinVvn2zxjAz/ey65AZT6UjxKH6PSUBeZSiU76DpTfcVYPpV7aSM
RMhSf9iGL5CgPtqVBONRN0hU+lmwDp3u45JC4JzM3caxPe0Y5MbTYCoxtllRoZ4lAaaVnh80R692
uT3aRHq4W0KThsM4s2q13Ty9Iewk2aL+3idjeUdZo361xUNtNuM32TjtVTe2//oAY//+p1Pboj1j
CReZkQEXRTDR+eshpvoR6TX6sCtQFtAaRmqcWd0ZZ72hIIKBz9insysPywPLZpS+rwE1Y59a06Zq
9/t/DJ/2zVxSr/rzaf6yiyNig0w+9Y+/n61vsnjdi6ncfD3v8rCPZhw6zu89Z1fT1qDIbFWtsug2
8y61oc6OFG52f/nH5YGvl1zeINYBf4dQ8/XrbwiceAe/X3zy8HTtfNHpxyakQP3ffabfe//jeY2f
WSCBCCzv4c+3+Jc3qx74ek/LPl8v2pXZHXYCo+4p+rQSrpLabdnBt2uJW1r9vjyybKbl8C8/2lyy
SXULucfvKb9hpAPxoln+OVLMF4fVNgSYXrFgespVW4Qu/q5FcEREjWURFTD/opKT7Kb2ZdKGX31B
17dLrEtsz7/0sUXoMEXPLSCaVBFpyHz/KDNEsnGHxXmgDgQahwKsXr74nbjFDfnYLHICMJb5NxzU
Ona6+Ur+OCwyI9ijrT9zw4eQo1g5ca5t4X6gnlAcnXIh6lRMExIgO6ai7Uzjw6DoOwGwsoguZju4
HWU6Eozm1tdWiaB6LqH3mH5d4Kwbn4acYbRTjJ9IimKtQ/1R9B+a4hbZricUpWtiYN1vrMhubvSz
AhvUK35QZGlHvjb4YG59b4AYQhU2bZN4EFRP8nKduSrdp9P22cImUpQiE1xRqLhFgdvvuHzfbZjl
Wa2Kxah4ImX8W5hHin4Ug0HqFx6ShIyUuXJdKlZSoqBJip7URHCUPNt4m8cZspJ1SixxUyays9YS
R58W0xZ/UHeoFbAxr82LUwVkaBbJW+KTRa0YTkY6/oyd8sm0625TuOZjHNRXr2ol4v3scVYkqBIk
VOXBhqKHo+X+M14FrNTImwsgUuRJf5Kcg/kZuhQkI5Ti9CDvLPsdbuwaua+FrLlEDmONK6mAW5qb
72kLGOcC7TH5jEw4IvwyxIa75zqEc8Ud+5wo8hUYLRhYJHA7iorVg8ea4/EzqtLHTOTa1SQHYFIk
rRKkVmDANphE1Ww0nHNr6GbD2m8vWVd0hNI4xzEMStJC11EdtAcjdri9hzAfnWnvAqg7dnTOGdVz
GDmIwmkrEHFlNiFB/13M7CZjKE7Ei6EoYVg9sbbj60hHynNm023FXAgOvk4GR28ea4UbyxR4bIZA
JiCRpeOr7cQ/3QKMIRJDinbxY06l6SIdccKTQutgqOSugm8WwzmzRHih9E4ASfTYcp8nkMG45JDR
eirrCpQW2TkihWEywaYffA0CGOlCJORXd0MJCibsUCI3/X29ANhY6c0Q2UILNFtXuEDa6vKmKWwb
9iJc2QrlRszErldwNw/KWx/nzxbUN52mBGBQQHCdQsKRGI02Y8RXg3E3JnM//TnbsBNMBZMb4Q2U
CqupMHMVvLkug0NsD2Q0Uz4pa5B0Omw6R0HqXGh1hgxNHOkyOA0olPNYfPRacMeAldItSV6nDt0A
pqfpkJvWafKnfIs28ITXBUSeguVRHXlAJjtyaeEB839krtZuLCYbuwC9JKt1uvQTqiA3IM3pWcTp
nTVgamBARJqZ++t5prbWSJgDzhjfusYmLBpxzCp2mucKdTbwC+OiCUqUo+BSHiHVzMwvV65XvDDZ
2sWx9zK4QQyPobgYepMdCWr4zjlEixy51oE0Dnr/GQLsaqDPO1fOdw10AOYTXD9lmZg78L5oPNDf
r8bkIl3C7zH+GCvkaE8mM9QVt+38oFRea1OrUNB78o+hqeCIOU0OTFacWQ59ODinC3WkI3AZW1tq
r1oEq2xyg2+9sPcsxZDUKRijPe8d2IwjevV1r3CNE9zGGJnJRlcoR0dBHVNWRbPCPKa0d3sFfmyw
E8WQIAHYRXwBwCFdhYksFTDSV+jIGYbkqGCSHVTJpO8HMISYAsBNpu23EAkPsC1JowAgJRaBeuPB
qJyce0IwQFb6wCvjUmEsFdAydB/a2ZRba2LR2GbeuVbwS4/Yu0lPJ4wlurW3KcQLDLXn/m7oAWdm
BFh5gDQjxPEB4yFeHhoEtsJt4nZ6Qg7MDLQlooR1EckgwDkN5x1F8MVU0M4kt54dEMPC5xue4XrK
BfCpUJ+wbZ/MSpAn2NJeMBUQtLd+cIH1+7SLXhIGzvWk4KGJWe1DZtWzwoqWA4BRoHH7TPFHFXp0
UhDSWuFIa8UlTfRHqKbz95yeNJmj6C692ECq4r7VUE1Bnm1LKKedwp0KuKeV4gt0CoUaKSjqoPCo
NpzUkQryyidejBIKEFUdmuqgsKqdZT0BZAkp4JCVVir46gSFlUAaTenoqk2mEK0wP8+tgrZSmLgX
UFxjaK4FVFcdumuXJ38YHYFfxPUdnHnO1gYkWF0hYclv47qzEWhFJX2leOyuFUKqja1gskGHrszJ
v7kKMztzkhPigYIXAm0TOtUxVMTwGs8zxU3L/kT6dpgm33gzCS7DxmgP5z7wtBvyaX297LFsll+T
OQ/uIF6MZx9dLnhk/k39v8GB+ZR4HvFVztpjSz/gAE6c7JMkiJ+jVv+1PEczTFdEI923qrLDnU1k
EzoiodG/T/P1rJ4jlw89yt8PN06iTeEY4W1si+YC5AGZl1dr3/uMJoF622LOsDHknnwwtbHAHZFm
+y5DNxWHOUGKIv1Bv6v+aWbG2Y2a9k2z0X4iKygulF2Gq6aH48bTu+wdhPNu2ZVDn8KJDCiPhP3E
6m1A9TbP9UOtMpe+nq2npdiknyaID9SfqLIhcRDGHWI7Mii1vPil9+ao10VEf+19Eb5NHUk0ox6E
l4FQgWuQcMsobfDBBEzA9nOrn6OgyzN1VffElOc8smreTj6Qr743jAe98+3Vsptuf7Ps0v6YGoRq
VpTXd1MwGienaavdoNfRqzDl67Kng7c1zkLzWxfIcRuJ0T5n5NvcMIJoyD0Nr9feocxtigonlwwi
4CuuFT95NQIJc0LFK1pXe7Ar00CPzmchjAhha9584ILBbjLL8K4ThXdyyVfe9bTqWMHL5+UAGWl1
z+2q+pY69M64DoZzlVT1zRFDvCl0s/5RFHgh1bOWLohd6vPOY5n46cEt7P6Qd1H1mOI3+DrcHrNd
GUr/h+ZEHrJAzb55lpucNS3VtpUsnFffC5+WZwu64BFhL2WDSpcECTnFOeO8I2Y6o5LvdvaPNvX+
cSAl/YZ8zvtHw58bRBFheTCGVn/0CyIplmcbiJYqOwljNOA5nIa2cmdM5QWup43sZyQlmCzCz8H+
ps2AcYgV1zdVX+uXIi3am0l18GuHXDvXlp1+xGAkSUGs/UuvaeFt4j2u/cnKP7H+pPVgfGQkm2xs
eyiukz1Y174gL2N5CcI4ek44KFMElch2vvquaK5D52abKp7Eh0Sfu7yVuqO62goPQEUdXXEnNZus
oD8qiAm5+P1h2Yspn0PubFjeilGzLssOuhfLH5P2uLwfV6U45lOk35LUbi9e41ikic3Njx6J4dcb
CpGhFAUw9Kk04oteCY88Oke+C76sZQ/qEPVayqy6Y/B0zuFkxtu2mNr3BlzO8ioOiWhrFp3GHTEL
A8hUUYKe7P3vOAK/PjaiwIikoTy8DyRZaZkamtTi/rsbkYuhPvDc8vWYpE7eJ4ElT1gDza2i5n3P
p46MC46tb8GfMQv3EMVaxNqgmon/zb0tJxNG2tHeL8/Tao6CyrrJgzPVSLe45+5cV4vf+gAvhXoe
QitHUnnq8aExteA0wREk9JHLi+nBadkjCch1i7gkHuaqtI8mVvZdjPGhMwXsSqRxzjiPpHUmHsqY
KTrjQzEfMWKjl03GH1w8OvUA17+TIbN9PaSkIdQ/6GZ6oS7pvKSm5R90AoR2fogY3SAWRv2j6cRY
mahrnLifp1s4uc3OlfnL8mBZSKBGU+neBkfiMkR98vWshKY/DoPePcd14x6dKrW3eL+nH+7A5MYN
frQ07na4W4ujl+rVi0mBb3n7utsOyHEy65oH/nhnpJFDLBdvs+/H99YRyVPXWBYAG0Bmy9/zkEAT
MmW+l1PB7ASl12EYCaYh5O2wvEU8T5gNg8m4xG1k3TsBPevlP128eUrZIR8i8njO/cRY/fWA723M
tAvf5Nga+1yr573uuQncJ3uzPCWKv2kjse2dNb32H9oJb5LnskjTZOPdlzkBG1VTGfdlE1mXuR0I
zFKffSzDI2We+bXIHdZnxogNAh/r91Jnat9N8z1tjo6oFszcY1mbpygmLqdDEvX1rhBOIYcohjsd
9chVavQFlgeacL4lgchf+tktj62XsMYdu+QHopzl3XbYzLbwKBwIqwV5A6ZPjdgsHr+OTtPl6zoo
G8ZyX9ycEBPB8qy1QaIQhdEnQXToacT1/PUFptrZ5Eb/LoFF7iwr55QhSehF1hHLUz6kZmgGSk1O
sS4Y/LvltKNrbr+b8V43w8+x59YdGAkaENusMbUab60vxaooUzIzCVw41rH7TuMUsY3lVFfYXUxN
cgtft12Ia5lA1pQCw23V99xVu0cPAd4xFgiFB2IO0E0Z+0En+KX2oI0z85N3cTs/Tm1tXwtM97ok
MDlnBcst5sOdwK6akT1vrcGlr94M9gaJybSh/fIuZEl7xgBAng2yeCER6RihNlplfmWdxl5iMWUN
iFRUXIXFqjqwO1rxEY232eyftNR+p4xxSGPpvHZmiKPV7PtD57bmjoAgLApOiTwVSdxpbpPq7Fei
/NoEaDFWgnqS+tLyE0IxtAnLjwv/o0NZW49VuP8by+Xv+y07L5vfMBYyo8J9kM/n5emWJ1j2+AuD
5PcfGca9NcG6BBDiwmDthP7zlPRIIWz0Rb1GlNosm+nKcxVYPMiOJUXwNRcY7qOIFVCotXDhZfsa
hW8I8T0mxAQA1y4CCFwJ5alSm6TTmeuWPXN+AupOBh5Eet4RB1fXoOSR/Sg5RLvU/SFafTpqngFZ
vYb6O9tFuQVr1XETGOOt7O+EjZtj2aFXYrEEETr8IDbLT8lZpzh1sEbzKSGEwPnf7J3ZcuNImqXf
pe9RBsCxms3MBfdFlETtihuYFBHp2Dd3rE8/H5hZnVU9PWbzAHODFBmpCFEkAPf/nPMdRXuONn9X
hsELipfyidthwvE8u2G8Qo2xdySncRAX0zZp+o9ESTpzSYjZBEOUT3DGcZuHwhd3vmzV/vbr4SxT
kBgI0VVZS3AY7+MqbfrX24tjOlrTE7IqzHoZOVbzSTvfmeZvNdip7Eo/ebX6mr9b6Rczjce1yvgG
XBL8rizTpCGERufEqozd7bnbn5aKJbon8Hd2U7ahH2Ud+0SRytLfsFCQiz/j9oPFGM021ZJprfIF
c06rPM2t3p7l2IsimbsSCoAflVbbyu7vHcJLQG/fDJ/CEmux5QQBLp16EupUSW68QEX6dQSl4hRl
cbZheoWdYfl8/Pm3uy2g9dvjArf5Oh3dDledPlpRelBIhofZ6sqt5FKFxALJaUa13iwQKnhgOc7V
2Yc91adq3ev2SsljtzdjhNQUZtfeVv6dZ0xYvpLMj1ao0AgidWjs5nZ4S5xk5wMePlQyDE9sFh3t
JqfYxFlCJLE9tf3IELKnPIRyOmtFQHA41Yv5wkrtaWvFguK/EZ6/Ur9SPyrWQddmyGvi3ulpiGgr
7yGfcdjb4/B2c4zfnOG38o7bVy3KGSP+pZlPx4SPdUalZdmKtzkJvUuUY/7t/Eejom9ztnPWh2kd
HDu+9aKGnjJ5FTq7tjHYpxO53qZ+gkeJWPY+8tuD6ryBRJ7tYZfNpr1r9eFW9FZ3byRzesSf8qbd
bj7T8JWf6dWsn+apyTbJJL2L61Vilwr6gaYudteIkP4uqiJx6knTnqKR/t5pZG0xRmyNuTWAiTPE
HjdB+RB0tCs2DIiJ81UAT5OVOb1IZ4ges4oiGpHnuL3xJT4Z+LpW/Dv1qe2Y2WZxmpysCYUjdRuI
qINlHW75i9gJL5jc/d2tbeHPBAioqnwPUe+cLrUctwOOzsdQmRbbWfsu+M9qnxsj/3bIDEoIhwq7
nOkbP2WWvJphoNcswKKTUXVvXmwQbxwRGxiI+ISyT+ZSmAWN0Q0yazeN9mO82L985bIFD9JDLNjo
bBtW/pzXPX6qmORHb1vtfhDVXbH4y/4+VB4egZmgxcooqu8oLsCLVxNmKi/48+e/dQWMPSi7ru7j
Px31N1s9Iyf8Pv5bWNGZojhBT1qnD0mZu7vcpnLp9lT5n1/1GOdQFdy3eQk55OOI51VanIa0GqsT
0Epja/rjh8zQxJnWPBYWEDflyHqTdxFer1wt4Jzb59wnhMrV0Ain/pY90HI2j0OQTWe3GO8yMqgr
04YidvPtk6vqTrfD7aGJh4Vmt8XRD/yN93mojsPySm6HQhjU+5TlMuyC7zYvh1r2+baAoLSyzFis
y7m6r3rz5ZaToDSpP90OAbmeP7+CKPnXV/xlAAAbtPws1ZjXFvvV7StnjP714e0PzNoHgeDVh79j
AGJJBWTEfKRjp0Q5MZLdDkXDdSxixfbnw9tzQQZUJ42lszYa/HKRIMMa4z5ewVLECCy8V3DjMxKo
oNh0+dZsManFYq7WbtGMOOXJlM0E03yrrs8WXHQ4fQW4Z1Q3RqMB13Ybs1uN66u2IShVb04/M6hx
zGukCT8UESmuwcKyqieuF3LRYA2NlTVvF6GUO+Lt4LFahweRwPtdfiXdYv2zbuHs5VNxeyUZneBU
fT1MpnEoBVVaY5J9mZ2bnt1ebpoJtHdnNOXpdtnqODtxiZPwDczokfEabQGzyLcyHsaT6zjjCaNL
hBowlKtq8bqlaSGPGaEotkhctAufU80u6aL883HYkRqPuvxoDyl1rUzVIB8LfI1hferacpuLiHvx
kmjRnU2QNvclxb1R9/J3A8t/V75ye056fBBD3aC48rnooJFua9wGl3Qu6DKOAZRnFKreoRVSv0lK
lSAynJrZlOPeL0yNustmzK6cl6zMmp05psHDSBloxzb3Cw0GgkbouAym9cy7gYd8aIy7Bk360o0g
deZW8ryQB8+fszuBi+cUUc6QEN78ERb2JUFifSncdjwHvcBh+xy74fhUqjm8B+2+qgTVmCmRg42I
0ZYcJHE4NZbaT4mcHoamBkajIeZEgQe4C39Xs1X2gEwDqp9ZrO0SWqj2RebFjwWtiRjE7YJKr0Iy
UqaZzB99l+paf7jaTHi3JOtNjI7DcAUpxzaKSDUWz2lnz0b5WLR0UpEefowCUvh2iHTTJnhMGb58
AKDByNssV+t0BAmd9dmdhU8Mloiodp6dZ3d+TeljFxM+7AsZvuR9+qs1o/pye8QsniVgRaApJ3e2
BinrvI+ls54M3/rROYa3FY6F+8IukndIFNvb837doyIAwzh6ghbgtmj3VZW6T+FQfbYkGGDwCGZK
DZW6Nv2mEJXcl5oEw7uDzn+syUYSHCvVe2XN7maUJaLQ8qdBZoJggN4qarJdqqDfCSpcbBzNinuz
T5D+ncj4ieV8+I3LlvdDzFuIHxnFHzpmlLNLigHC130Ga/PhdhBUYmCeGAEKNQulvK6sL220mAcK
94VMdcfGgIWHcvPpsUNuZ+/x1mgjeBMTALwSrhRCCgDzKrapt+CrKZkJeSZjRWlryalDfvukMme6
xnlrrG2XGPY0T/A3pl7zq1ZEqPMUSndqYnOr5+jkz1yBaKVuj2bs2gdV5r+LtjPhxdb1G0xctI1E
MWxzZmMDDE9ug8Dpd6wb6EjlXvndy+cw6ynQEObbGCQnNVIDnnqyefHtMT+WY9+ucXAxTzbvlTJc
fghyCKkFYgyo24ztb9QXYmYktHEIr+DBcSsMtbq2DTnB0aqi3wByi8XO6rOCVN1xaJv6rUXgwG+d
PzhziumLvKcXliRmbfsliYV+8RIuDWR9k4lqmXbs1EPJq/D8qThoocu725meeIE4J+S7pxYEAd/D
u8atrnzKy7y7CLsFmMMjy8e0Z5gNyo1PNl9IEhwQQB8Oxpg77/6Y79u5Kr6HkDlb1Kfyvs/HT0iZ
0x2yKLNvF/q7H7j2FTijfYU0cOemzNEL04Gtxa5vDaaZ15zm+hHv07rDWkEsoh02SeRNV+HO9bGP
UdsiiOFRhVmknBC0Qeh7/HOl+LAZVi7gVgCrFDsEsFUMiBLo2t0nvitvMyrlnqJQVi+0Bj66ZM1/
yGWUwKiyvkMg6tY0Zns7OsFNpI9p+kmfwDaA9voZhj2OqDwuNjIASlqbldoZzqSfdQF4kcRU8nOU
ySaofe+3kTYjlNseZA/Ls+BU1RruEgMuDJByVwQx5TadecNasC8a361QitfGNRMERG4Edmzar27U
/PXw9qconIikLkvFSkXNszdycR4n58MRiqJ2ECuUZfKwacePvrVw3NnDH8o156WDZSX7MH+YMAOc
gzRkgeswAXZBTj0wtaSyuZVopcnE3ITxrun9DAvkeyweMTUZCAGoJNNBmoH/NFvmIsNUzcoR8/BS
7l2XnmFo398VYvJ7WU79BvNOAfR5ccSHJQjjNkHHASWG2NDu8Camr04yfppZlYKGyIIvWwXXJrCb
34NXIc1ExFPm6sDwBwCdyvyVS832FjMdI1I3i1bZJNVp8j3vJZohzqasCPaGP4Pq8Q2QbmM/PCS5
9ZknktrNWemLM/sbi+DPGyXOfpE6r73nDc8F53wpHP2QGBKo8hRYRz5EpDLcoNq2JoT7TnX6NDme
e657/Vw1+YvVCL1Nxfwjtyuou4HNvobYy5MyaMdtsZ0f5Fz373zPR9Y6EDEbTowWqXjdkFhYT5r5
1hTWbNEg8L3P1QihiK4OJbwPgcJflMexAXEoGrXPJc0UjRN1DEzjg2CUdGDMlKxdb3AOZV+ay/21
2ho6c7exzVxGRLl6QBVmw9iDNnOySG+r0vaf28kJQUKU3inPIP84LvkpnUFRZHo070XuXtLMjD9j
CWdlzo3v2DLQ6NKRvaucjA1o5fanGn85xFjImwsQLYZTrcu2t+5V2r2Nhh2tgqpw79JO/Whbq33O
ZU1+Z5lvekHrfgWfBCXlXgFVehksOz+HurDgL4Dv52qas/Itxes8+19pTeVKXOmVB751O0e2PJLw
K9cqTdO9mhnMBVWjj70rYBe1IbszHeR7ZBFuYqakCh54PZf/iiaGyqwuThdCzHSMS4pJe4teXD/V
rWh3pAnt9V/voLbzDZGbF9psqMoKM6izSbrDjUzadIjzY0BNJYse8dxkiTiaWV6f6S9yjpYFia93
x6d4Ho17S5MeXR65HkBQ7ikwQKllr6gii4EaE6n0E/GLKu9frWs5u4J3fysVhL5c+V8DllhKJViK
rQmmNPdaI2Q0zfyqRowXVpA4n2H/SlXBdOfRQIyhUhkXCm+K8zSpxUpknonT/PPQVnvf6H6jZDwO
aYSx0KCsqU/m8WxUE9UqVvqaGJN/NrDPreIyDR/gL4QPnJW092iLmCSerd+jm8NGiJ35gEyVPkMl
a1sVnFoy0ydpGs9KSD6FSjEh9ez5Huz+pXQJXCgiOPSO6HgHQXne2XED9mDZTKui0+cot2Htq/A5
twwMMEny2JGag4QEJpRLlE/Xdz6wraqXV4j/ySAzxgKrGbbp8FoQg74wvAjulfaphm96962NY0qd
p3k1RlZ9RDSuN3MDOCop+V7tNiGsjOI1M4f3hE3Vmz1Cto0GolNRU38uyuNXEjclhKjB21JfxAqt
QEDg1eQXpybgrpkvnIxh0nu3Ln8y4X3QeWJfoR4Gu4zx2KZWYDi6AIKeO5Dy1Z46lU6j3jyTWbos
4jW5YuuemC/4O3DRVwoavk0aBpYt/HDFYl+cHZb28MsWlEel9rpnwJuJ6FWS7OWmTdd0tKwojfHg
YYDdVgmYzuAqROOv2r7vv6mi3ZLJjLfMi3LsQRacW3rO1nFkbEwbfL0RpVsSYgm3Ougr7lyBBOP6
t4vLLL1zlXh2fFQWLzHmB9uAEjxgwj7IcIx2OdoHEr76KgZEoK4t/mBGg6pm+QUwFlZLtpc8NUGd
bHInrQ5u0A/rUnDBnj03PzsLH5I4m380zLw6qMCC1TZ02MVmChxWiT2KgxM7m9qv8neAjIxYmNeX
OuOe7+nw2+RmYcayeK799KH1lblxei98SGyh97Uf9+epSiRhYfDkFiisB7tDy/L6z6JqJOJtkZ9H
39qrUHMPS+SHK31w/l6E69vY0FKkLkkqtrm5lMg0oi8fbeglUAAz9CeLrRAvmx9KvEo9a/wN8lqn
9J7zo+dbBljWE9ky84kTuAXAp1FGHYeNn9Pe3azi5Ndo7ksURexzD9gjjCMSbGa/5/6BLaqz27No
dHuuE+7yVTsdJQb8PSuOiL5nG/JamUN64k/ObTC2Z/bK9yTVaOrVw+vY5pcm68SRtUm5KR2bMV8a
izPLLO5u6jPWJETHzm3OZmZc8tjO7oMs19zhnPjC5AveVm7Gd1me751Cq7MF/coyC+MxkrMFLIFT
mXS9995maJRl96YlDXFJca8Dkd8bzWwdicA+3p4qMgs7bWGv7Tqf7ms7e5GJ6b/0gLCwl4bvfdJ6
16R578c9Udb6KU0qBsBeY+/7sVLb2sm2Ae2+Zx+Yb0whu6yB6Yu23EuDpU7h7m3kih/CQ/FNK/cH
ebPmKV1yw6oovO8FgCcqKZ+zybfB3BGjkckPPJHAOlyPplSpx3eNLyktR/B9hZMfDcNRz5nLBxb5
4xCAdvKIxkpGf4VocLuUz/w2GEq1Oj7jhFnJ6Vt3y3ZX/BgpxcSpEUUH4CTjKUmyu6lnnVO1gb9m
LdN+aWzFvQlR2M18G0jHOBP84DeRAtZ8J3gyU4wmUwQmf3xnzYKREhgfdVEbG+r2lT1EuRlKwJ9e
5bUHlwHGMjuQl9shGcF5uKXVb0Kp162j/ZfbIWO0O9ntakiK8X0giLtrUpnul8y8lMD5zMEwT1Hc
5RcVcTt26MzGkKczQH6xecqiAURuAcGZSdWjFtGH4RqE/VTP0opLQdqxfQ26IL8vf9gTl7u0A/fq
eFCz1ZIYZgZmYNvq8/1UhDAOkH1e9IxQE7IT6BtjxV3Kuo9qA+KNQS2USAoAYVkFA8x/TCXWbc2G
JsyM6ZR0algHdVufbSNjoyJNPOSDI44a016pLesyKbaZUIYb1iZGusdk6/KZZN82Dvm18xx9Sfvw
TnojKLWuwmRWIDgbmFp8H2+2rhsaVBl8h4oTLevFyYG/cvEDNCqGmOFToPQ6zOUPJfzwrav8+pSz
HMEjWkVv8+iWuzc2+SXplrx8wGCy7X17uIv3llnJBxk32asbU1BkmcOlof5tVRXKgvXq+Ec4hB9W
G1sP+FjO0PGbo+i8EvqadSoJZSLINJKCGvpMoiBNvsfppNP9ENjRSzNMw4s9Z2xDsl/oWPpiuFJd
2QEX6HuAUsfIYLxAsRJhn7S5+APCq6kGgTerQ4IwtQ9oxE8OWUUvIxeP/KB1SDPLcvAUpedajGeS
QcUdRWnpgTUQrmhoQauicpGHB9N9ibV+kKVTfIV2IDB/YUhp5XMt5nzdd1n1WdYSAcd3fwtkdq8M
axaiLqt4N9w3ZZCeKA20LoypzEuB1HLBjkf2sjXudNnQwaX0p99jrG2oKztXMnrXzIQPKHiM+9i+
M3N+TFpiTI0oXiJtd1cBit4tSlR61qGF2ZpfHcT3VW6gGXeWibkN1fToBnRfM6kUb2YgCIpOBuP/
pVXF9rALAIXIn4fCYlQfqF/JnL/6NTYdyNYz21dV7xC1wQYPKMl2dKesPngu/PoSZ8WWoZV7GsFa
Q+idDonLlW7F0IPVm0m1ls1U52Hs4fgprd5p73Eebk8BjQ22wPfqg1tXzAy5a+aJGW25rWZrXQ9M
NbFZ3k22+9NhpLWuOoP6knk8RcDuH2kbHR8tt5a7kAggyk2HiQg1OXUDfP+jmb+x47snqgRiM+my
A3qMv9IYLw+o74LJh/TuUrt58LFA6ABq2kBc60kzzyDRaLz6nd7NCnIe0TSAl4aA99sl9D/a9ZPn
cjKVRrWxDcdltJUjikwMJ0uGqodgIQ2SbbQ3Rl692nPOyTdD4yaZsnUc+ON5YL16SdIcpCRAP9Cj
NmDLPqCKYUZsk4hmwFleoBH+dQAhGJ7gxFDg7pT1VwE0/3w7GDDfYAPVPSOXMN9gx2aMUDXPmP2t
q99V2cFMIPPUMvcKsJhJgwECxuA8Bs51StEOWn1Nl8NCTTQcHEg+gHuNqrqxrHM8mNmnVWJtnCar
33rTbJ00qxVG3YJiJa41eG46uRJFWh7QoqnzChoKcsbafkhgJa1J++lDbzA2nAZj2KtphLzJJJUA
TxmcSrBUlLg0z53nBwT9p+AcShqbVDo38K+rYjVnqrpLjHJ+VumLs1x3Jbj0fV8M7QvWEDbyCowF
rT+/Cg+biTPF86YeRuhcoE7ZYSkKW4FRhPXigim/VFTIywSaAzPo1D0MCSdmZL6KvtOXKMN6lTW2
cTQs+TTNhn8/Vp33MmnO94Sg2J/7apqv5jWKNDNqPHC6/RE2/fw5euxB3Uiku9tDDCJ3XjXjEWdE
sDKrMj7Zo+U81GJqsJfOzrp06w84buJxGH4Ng9U9zkoSZahwA3WMYC/sJel19CviVBMgxzxsNgHu
EteJo/fUGftdNpjm0U66R040lHzb7GlLwi/qtZG/t5aPalzVNAyBPBro9dlG/SJgLwCp8XYY75n6
NCeNtFoRiPchPEfdycts8x5Go95Aw3grQBmuMRqLTw9sTjEL7wp8NMAkdawq4f1ypMRX3KXjE9XL
d6wOwgPkNuy2VZa+IgeG98liJw9Ee3Jb1tYBpL+nMgpxajPTy0R8KhhHtUT5/SjFCynqbl9OIxq/
Xf5KGsmWJ1H3sN6dFZ+L/mgxUDn5kBeEY4dP+KbTtZXFzuH2ELNXv/GJ5j7S5HpHPSCetb4VNPxw
rgjDvOBmrrZMSr01TDTzUpk95OHB5oqecku0hFRUUX0CfkyebF+pZ7Bze0Pan6Vnmq+Jx69CGuVf
X92eM3ogK3Mh9r42sE8SunoWeXhhjNJ/zhMjLpqgMDZZ7UILARkoKy4ZFh4kwqgdEqKcfjAYfRZD
Oz4nDVTjPs8IAHgYlruBpiVX2QkMYHp7Z9W7r06AWXNaWDK8JISxJK2+Oh28Qk2/Jpzq+9idmS+a
+rGbiZ8gs7Bt15E3r914DL6XlKyd+ji0Y6DEuYnnyYT3emQaF704Cu+0Ddffj/PxXpiEzeJELcmB
Kj8SsgVnYVrRKdvlwhnu0rwvN4Huoi9NH5Pf1d5Hn7rQLrX3a/CZ/FpdjvPFxoDV5KbxxAgZjvdc
Zp8YF98l4uS5nPkrBnbjR09jT6hCQ165fmK3B12IATVxmVEiFeTNGD/fDsZUwTecQ/9kD0Wzmf1w
3sAnTu5uh6RD4Ghi8XWb4Mb4LC1DQnLsut82l8hjIx81V69DRkHbIWX+ip7eB9vIQ2YWhrGtUNqw
V1ukIJMGqOZsFXucWKStogJRt9c9elZGq7PlMNjWvt6bqcH8yTHcvYf2dXAZ+66zFhmviUO2QCiT
h+CbDFp41Qy4KFENoEZUPv1JqgLC5jJQhr3iLuPhxhns/1+P9P9Wj+Q5Aany/3s/0pm/pvuZTf/W
j/TnN/2zIMn6B0QFy3Zp43Y9++96JJqTXMoqPMbwruc4riCL+M96pPAfEBigLZiAvz3bMkl6qqrT
8f/8D+H9gwKBUNDb5Fieabnef/yv//FvEW31Xx7/K5ZA2P+eTXYI8loetjtqmBbywn+N0AtPxC3z
BRItlBWVOfD3rGE02Hmjcazq6ML0nkq2uT3lvvNS1MtFPyhjDHPXxMhPqTGMx1K3PauMNNqRtaUc
IKxGkjXMA72hhUxM4dJGk6Fb51yJ4yx9zgztbuFb5huckps8AkY2UDmPajn8pqU2sbr561/ekv8m
mG475v/5OvlNuWZg2p6NInbLaP9LdHZU7gTfKvCOUYuvq3L1Ii4XB4RQJPMF1AKtEfBhCLntRmaR
i+Yuq8BZ+4Sz+mzOD6VlvpU4TmbXpJWvdZflBLg/pqOr2IPAFIru1IUsxDQtUsD7nkvD/IYS6Tze
DnkRA9gNQQWwn9g5ntyM9kC1Jddvv27WukzLbeH1NLdPczacWekdWTXQiDIXqI2ghVdmZNOKrTLJ
z+58ZaJmGZpNSMNm+xIYsXXylkOoDTg4E/OV0sQexgFrqXmasso/zsb176dDn/jMXMhym2qxUfBa
Keqz59PtECfUoDKd4YbX5Q0eNw4g+wHiRNF1TCqW9KDGWRx6BVO8SHxyw/ft330VUwHrSLaPi1FD
Ts0Hmn+4xQWsT3HH76wMfVJ43ANPNVfUfelxV0f8Jj3ObO8kOtZ7EsrkT8vBs6ara56N2WleVnZU
vTyBaseXURXRycExRroHLk+5PKTEL/yXw+05A2OFciYf105JvESox3H5vxiObxX4poM9xkSU8oni
lFwspriJOJPF/4zzbcIrQAt41IUOHpIeGWv5ijoq66TeMyaiO724cjw30jtZ5lyPmwPyMuygaYh7
RC/sIYrTAbct/N4gQTJDxQkJ9jRfdsbKlq0ov5HFATMJ6wqziomXae+KXAKx9vyW22dfb2+H2iMU
KWQFOwFL9hniG73rdfd2e+p2kMQaz30B0jh0xXWmbJRemK4zTrdDHfxhVfSQ5SX2Aun8ADXYH6vh
jj0HqGpz9OlAZLMV1/OSi2HbRrSDjfB8TkTYbftGnFtSfziUK7jk9o/A+zQ7hcGXxhXKwXFvGCYv
AzWbXjRBsMAgplQzoz3q2iFviBtrVZdrt5ypkuzPwwQlWt6KIvqA2mMVvoVeWuyiMuWjSrJEF7N3
VHRKnEucXzu8MC+ALNHlaWZYj8yxreTUJozOuiIh4Ck3MQGxA4gQyFyZPCC+Qi0CUwSnOuSfTjwj
3GQjnbKGzu9YP7TrzmgI87fQ/csIbb+zdnNEzJ1NZra/sbREyzlEFgUIZ2OX62qsrkYNo7MOab2O
oYoxOXrn+/0jb5d9mr2R4Ie7sFoRVA+aIg4duw6uCU7Roocnb1bNdLKbXdClzs6heiPy1DlrqoSJ
lH5rE/3loQedWEyMLDePEY1vZQcIv0MYYenUPEOH789kDOreqXeY816bYg42dW2SVdJEAD2f9oUi
2NLBEq68vP4kOcg2GYS1D0lzHy2Ox9ggZUfQ6MCnOCTQa3HFsxr8rtordhjj52Mvf2Kp8U/NcsjD
Jy4c0zFDB2ZeU5FJWC6U3DCbgwOdOGrcZj+PxVX5MDELM2tXjtNJHFNUgqlmyVDB8KuQkjKmTWs9
ju4ay5+xE3X+YCgxYWCwxTGUr3EN5BRe39nT2R8hXESctKcui9hA2f3vlFT1QIkxtJuUGcEQ74w8
/Ih9dj2WZe1Mmb+JxcwVD/UKZi07GwR7WvVwcAWM2lmlel8aax42NpB1MSm+NR6Il8XSRAvBa2nD
NcMsvdf0Llddo9ZFEP2e/GdHlj8i9OZtLdFZ+ZhTeX7KE3yyXlD8KE3TYzkq55MMHWA7pT9sKGrh
I9x6H4YHQg58Hf5HSL56oqGVcEqE+QRKl5Irm1X5Dp7xW7TQYLlOPPniTVmwwmF8qV2Ik5xOk/yp
R6e3bd/Fajk1BIOLLfsQwBk2njTDLI9UokN7yeh6wnuGHtO591YMDLuwKOgt6amZ8s3ImzO4mXtI
apCRndttc7J7lIHN9rolw9T4rT46HR+vUjzlozNu2I1cilh8OvuQgoCdSurf3kRnV2BYG6lSb4N3
+xhapXvx3Bqmetesle7qTRZQxlfzHWLS/r0ljHgrklxvomye13aLmbgi4iVsi4jr6PuraMkhmlP4
PabVLgFtf4Ux3OHuMKNN6PYPtS/PwoTlZ1OGAIlne6O2AQ8uD8ouDzQfDDDmDyljOWb50UMegXZl
JvFOhQNqZChT6CJ4thOWL3HffvuAHdZC4oMzRproCyOlrjrv52NmeAeES/yTA8lzk8l5GXfWgaHJ
BV0wXGcNKVC32SiByVvUakScCLkezdjVNAA2GZIfZE89rMOO6c5c8GNMzHsSZJmZ5rirB/A/D1Pv
virsk13DgcYga3g/aVjlvzW+fQVLBI8r+wyN9Ov3yXTwKa3BioP1zLUVkVGuW36Qr4em/GSkdYmG
p5GTeTGsIkEF0ePg2VgVavQ0v6PcIqcyJXDabSuM3XIp2wldPcD0KF7Ljn8ue4eBwWrPQ3tLbNfb
9m37OFdTs6myE9Elc2kOusx1yraKzcs8dlfTbPO90WH367CgavctyYlJS2fxDSR8LC0nQwgjTL+u
Q2zzUJNUgiZQad5+jKNimzDdAVXNotAMx1UzqQybmmm/59WDGz9FWg8Pgww+m5IWNDUXmIyABlQU
84b+R07T3dohybLtlHCI3wX0ZgT+R2qHcht1Cxyx8KxHQof2YxEPe3LWH3FSBPu6HhjvpikasvNH
vgy2p0TdZQGA35AVGWuaDocuVdO55YI/90vvmNbwTdUfRqadc1eiRehoD7PUOsqOSpaSkPScONVX
pah6GHRPWMBLw8NICwkB2aiBBK+gwhosgbsIM7GU+s4PG24hL45d2AevLu6ssbkENr+YJKXbZlbH
YLDAdoXDGjf88GMyLw4CNIVkxTEg8rDVnUHuQPE5dRFuvNo/+/j9mf7/UgFuBjWXH1h+V1GdIQA4
FVXl5L5hJZZ0kFPPGGRi2lLASwZhhYtpRWv3obKdU2kzHWgzbKAdknXtR9me5d+4omSXVi0OBBCL
i5+uG919VG3xHYSkpQLW7qn6xZv+XIn+mrlAHUMa3h2DHTZEyZ2yU/i7oUM40HpVt3WeTA95TtB4
AuSTh9M3biQs61m8L12xa5po7UnnirXkYS7RqIrStNZZRmQjG8MHGZWHCqQFwXDCfSDNUO+ZGwWi
/D3WW6uR3pUJJNHD0r4YwXAJvKxletBCyYlDaBndjzEPWEtlHxR0UYaVfnkaDSRG81hS85ofeZN5
GDvohX3E+FWuQFUDtCFpvzJrE/O6cSw7OEJVQrLdaONk5eeUltht9a6nX1O5eEdLj7hi2O770o7h
jRMIs8e3cfQ/yjp6ZngBOQDrDoFRf0cktz2E4xvcgT2hU4L3U7RP6Lsp027xgvLJbo8EiagvEiVT
NwqyBJlAOPb40AcHYYmFPkUqWu8ANKekY0cTs5W+72t5kLzLuzKgVDmbqRpvwi3J2HrtugpqMxPs
pr73hbONpE0TuCUJ4PfJnUPlynos7fJsQZuIw+B31X0Nyn7lfrMXIbFOz+3+qO3+yLCcz2syIEkR
+T2y5vzD73KKbYryLIYCercXXsJKno3syhByeFIsxyrRepsymZ8spmEp3M6VB2h+E7s/5/Kz7nSB
44xlUE8yoGNhKt36KcZDZ+TmawGdbQXyHOclBAWzTt8bfDeVR2rfk8F8LFNi2xO2s1gDherMGXgb
xIdY8t5a85n7fn2NsnuInY1Ehfdq8T1Y2VPrUaVWMCL83+ydyXLcSpZtf6XszZGGxgF3DGoSgejI
YAR7SprAKFJE3/f4+lrgzbKUKJloNX+DpOlSKYKBxnH8nL3X3pV2BApcTVs7ca7NVgwE31Ssw5Vl
sqTkF/pMxkwVHMaYFswM5WNLn4mNU5WMu6okg4zhcbfyDUgcchhWjFcOZlK5qyllaApVvPIs3SiI
3aDh3WPNMYOYU61TSAYqfgDNgdBuGA61cT0k1OM1n9muLbkD3nJya5xITmFfaqX5Olf4VYJlV2XD
fRsZWvpOFO5kAwKIbDKGSaBjZzKOyrD5IpmVjTH3fuGvqowihoS123rMxFYvWAuJjU03bup+EwA2
rhr4xDM9o6ygCZamZ4Zlj2YWwLm2Negggc1KTmuAN+aPDsa2BWuA/D5316GeycvWIHITBVbuareh
DypjrCa1gwKcbXGXl+u6RrhcLaeUtdBR0brxiTpCfenJvIGJm2TdWsudM9rbCJEoNTGpKSfVMZcf
O+LXzMh8DvJ+xCVtnsmno2xLYAVp2D2dhQCvXvwAuXCMo8uhu7kRKWP9JHmJDagefWR/RZfEnRNm
CYUVQbsGKP6cepcI38ieUXNCUwxQa1WlznhLIIxjb4Z5SvToRgkOonIMDOWpqD2luUUpOJVrbXzr
pugrYQ/DKjCNRzxI/WpqLrpweClbHIDatHctGHfuAHIZTcN60zKSv/SHpSgxhFjRl3wBWXB0M/el
QIZndWwRcUUHXtEdumGI1y56fk6Ty2TLupRdfDCKtyFtpntNo+bQYdBEzcEKWiruzKl3dVq82L49
bBJnukbCYNEBgC+HXm4V2sQPG7Ozc8bFjcb6PhF6DRGDqKOavGOYhkx3o5gUazNiiqP3zDFc4DU0
rcY19gpsmgthGVRJRPYcwJw2bBEWIJshKPsGM+xDbkWKeIQCw0pyW+blD8uhVcpeRGS1uSGuSU7f
+rHB2BFLHvrhW9qpu6hektiSkxn3/A4pklULv/Rac/BIWyt9ANycj2A/XF/7kjYz0ZpsHFKZr0Vd
3fGDKZtiFrBGYWzFy4aQBE/BWI/I9yny2iIJt207OuRRfY3SIQd5NKEG0tC7odllq0sNHRydRMpN
7k+gkszg1LGXW8cDJlYYKV4JJQM9uQPNgzE/gjhMAazuaE15y6YTc/hgyNeM2D3bJdvNdBTm/ZHY
vHku7/UgxyGdmRuEYDaRywT2pP58Wv6XHVJclqtuJBg2zMtk29pf6SByu4IngjsEMIqCZOrmA4rE
LwV0DPDBxSXTMIXPf5WWKLeakWkcZUS5oizAd5pG6GQzyeO/nMikNJ/UsS9nToZkrk8K1No2/Qb9
BEgme2nl03pcaa75TcyoYBlX4Rcqygt30Ct+hPuWhskdmnEyQ39gH76sCB5ZxeCrvFDY11BkCwBF
rVo59kzAXaYfqO0fY/SAyvYfgA9Mm9FV9zlF5NqCTbgKC/9Gq3iRjX6yttkWrXnCz9WsXn0t0tfz
rUt8YxcbGMWZw1RDThJSTHBXnjRLZjTZroL55ard62ZfrBsaj7wcX7CW+V4B0G0lJF6FJjHZy/Oe
CJit732H8+bjpKWIBCPQ+P56IM2BvlvFjrwEZDxWWHHnjsG1iC25Hphl7HwodqWV6dihy++uyQfW
wujWX57IoG+yjVvGl/g+rN2EfX9VmbyQ4scyEI8pWQA7MomO5aC9oL3jHdt+i5ggRqXcF21PHrAg
BfOKNaTvtDub6fEKP8z9FJxLR2zGrI1X4Cz4vw17UC+nevRp2A1bP1HWtyShft3OyTS8UVqEWnWL
BhDvC47ztV8x0/FHfVUlClOuZrEPuayHeTtZnECq/IfRyPEyzotAksQ/hi6r2OHa1QF+j5ZFdF6o
NhE7gRTtJcrPyQA79kZd1Z9yd7qtyELZE/qaXJAn41VajSOGwA63QGdONZ/iA9u7xvxgVeOd30Tn
VgkdNE74oxRi5xRNQvaBfWun1SMqtBs8kZbdPRa2ODe6s+qY14zUFMjZL4VM7ogAwsZM1R9m5m1G
RKPPnC0H9e35gQSCy651Rr4b82JI/a8+uxuNIXqEvALs7DoK2x9GDUNjIDGFQfKhK7q9q7VnfXnW
rOJHBagNyQnkp5EdV9++zIWGi9IwUcObznXbNXhy3fa+zs0H37jTHAHVqNDemna6UgGqj0jrxJq7
Z8mtzHjz1uNLMpd7AjiDdW/gFauJMtYWtULDOBi103cKNiKoyoxEteALkoTD1EV4W0fMDm0fXTf4
RmPnzeyTEwNaemVG8Bxa7rXPjjMqyrOTizdNy+6K5TNrQ/vgFDHW1iXNVI9WhjSI1+RKrWUsULOn
xQVqkCvTRXwUDttetK+GGA8pZ/FU6leo5s2DFZcHMn5DlMXKJ8bKNbYSKOqaffA2Jct4O0ITp/q6
YAeS4odbTTM5gVNECzFW88VEJVkNQNSNaWNGjLLCpIXwqLl3EXsFqyKCc44fNR9hPJo9pOmI3erK
Z5icTR1I9lkB+iq3gb7ERUKb62XmEDQKSq71q7WKpvVoBmuZUjITg81TmtX8fdcSgzkbX4sJ7WJf
JtUuKfOLgjiDfWQSxjwSsct0EsiZwwVN5uEla/G9IZ1B+UZ8QgkrlOUYLlsBLAHTLnu60yCqx4Tc
atAuRmuYW/gIj8qmotF6wu7GMj1ViZuvLW3+npajtpm4jYDd5UQLspXYKrI8kV2IrTsnT028RGc0
t5WfWp6ThendqF+wEDmbtGHAunSf9lVRfCva7MGtCyIap4KZNy0U7SZ1wiujJGBgymtiVNp+PKqw
fm1D0lpFBA+gmMYQ8WQir3yKfGqt+XnM3PHgx6k4iZkboVLTdTaL+dIdAk/DgH8FsQszBk4+c+Id
wgpK5uA5DLHJJIyaVhC45a6ALoO3jex3fzamfb1Ps7E9RXNLL82AVNiRBKVafa8P4srsknJnpG9W
WGQe8dxkUk40KltKSz63RdO27fmYY0w9TbvZncFqDcW9CZrHm0VK4L1GmGrWx9eT5vrsQMb7IZQ0
HAwIGXTHNz7zjw1rHDLRnH9XDoMX5D7EIwz33siY1cuUfeeaGZLBAHJMHF+UbT5dUiWzfE2d2DWy
/o4+77WkLXMhc/tClul1mhMG2s99uS193d5hZxhgX8vvtY1VTSr/EUnCSQbd95Hez2VVzBOyXavZ
joO2chsA/74JpnJCjrFSgPHJTorXDnlhF3Tin+Nk8le9OXZrNo4EL6nsB0HM6ca36EqZih2B8Je4
kzK9gf4rriDjUr5EyTaJjXTHR9m3Y1reDjUP9+hYh6ivhhM+30c/16ILVYI9iavqSBY4dS9if0+M
xONIBvKIEPRzOEwHVDA0K1HV6MbKak0AEYRFIJelirPi3ibz0zpHlcx3uRm7PLVy3HcStXiGrZBR
cUdmg5hup+Ks9UR2xHrZ3US5vtFr88BrogLFcghzYR/y+q0OtOHIxXsdqrjcxcXMMAPfemRoR6n3
0aVUXyxmIrsmocSXSFivusZ+QBVRnN3ylKOPF2ycty6za51xAiZAAskLRk0qbAiV6OHsZedKpS2B
Lz7rt+0cac02W0uhLgQq9Cq76TaY4lvSk67a2fmi8/ZIRPeFQby9qwauKJIrdtpju3OiH1WbiZvS
7B7YLuPzV2/Eja7SMRYYXSLymNjSjzoO1QDxIo42CGza3N2KIrimdTTsWAoBO7XqLu81f2vPCoYk
onuzKIabZoh+RAnSV/ZInjvxih+S4pH4UxpePJKG2zyTGqt2y7TQi+C5bCLd/RI5xb3R5u3ZH8sG
fDOvP9guX8j8ZoeSiJt5wIHNrg5euk0aD+jPp5IpwTaYnoIZG39AE3Uu5VdM77dNDPrIhZJmpZO/
GTobaG28QkKa0YyQ0zrKq5vY0tGBRNnynuj3hNBPh344ypY+ZmrHGvZexDAkD17IJAk3tTmBTjHC
q3GY9rYdKDK/mmodFXOySaWv4NMDXUtsmPxLRl86nAZz5pmsTvaFhg5tBYq55hZkz2lKeSyvEsYS
t42AESxpgTvLbhKiqjcHAB/xWKl1FjY/hMbvGZIPXfSx7zm6uEINSNq8ml8Q06+STmHK8YvL3K2+
iAE/CkC5uMucLWmoNmtiE+7BZlzbw4QPeRKzh5TZYZBnaOs4oSpHfQ/mcj0HBULLGpqx7r/5hZGB
Lqz2WESnJbnx5M/ZC5urcBdHwVY67jOis0UvXJi0EjsvDqL4IOsf6dCTwIIkmQ2Y2/IMCogz/nWd
WQLEU35LRG6MbYp4Dh69s3K7b+hFobJMwAs19VRl/XMRDmjCmXZ7bsy00yySrcXZ6rOqZu5R0txp
IVPQWzonbJs3VePv4L/rnkUeTG8RGw6zC34cmjEu3ngv7W8J+JwI0fWW8Vt3YdgCn2O4MpO82koX
q4Wl284+yBhLW2RJa2MwkIdUEvVRFnedFj2WBNC6ApMpjcXU60sWgYz2TIzwZ20uzEks+GKb+Izr
scIl3teCVvVT2Av+NSDRWofjEHVZcAILAqWK9N8YNdgqHBze9EO18ROE3sZATiVw3kNYVUCpo+F2
SALngIw5TeZNXIXoBUgv87lJtq0edixUmomoEJX25D5A2Wr2Y1SbXqWHBNpPxc40dSY3evRC2TB7
rQLhYkrrJql8WKO0m6FaU4GUPRLhWGa3iYZB0Lfdaj3MXc1Y3yYMqkheA5GTv9QC40tbyXmRwbUE
rwKOZSGJxTYb05s5A5w9R7BI81ne2hlvAzeaT4INIYt2R9SYlBdCmi8YZckyHlXh+aYZPCUtlrQ3
n9r8Bg2ae2pIq80XIzls09WU6Dnkq47b7aaQ451FJBup8bTlhsBqzp0O7Wya0k2UaGdyVro1Ff9R
Q1KOzbMNr6oyIaEKq7oYKuKQ5rURpOZuyI1znuJiMeURAzbtbfcHMGNkVIdM52kqRUU+WYkuqRB7
+DCgGo1B7CYzR7asNIr/OEPwF+J0ExB+2iJW4Naa9FLpxrZ7iufyLa87SuQWWVVtfXXtIn+1nOyC
5LduqourOJQx1jWk/LNRYaZheSnr9HIGRF5qCNZmW7Ip8im9iZnhTCkeAJCiKGjW2qwvmkVSYutI
g7cx3OK/Qhkx+tiLQaJNDTqJyAq+yylGzdsbplfG81WiNbThgQ2hPu6PZH6HeCuzI7gvQsjYOCz+
l9qbAu2Qll1/aSTAKnE3HrvxS42vClO1lpO4Fm1GJ9SP2KgDHAz09cqiQ/ElVHs59FrIllRypSbt
Gy1jcTFk840zJJPXD/N3qg1tVdfPpK2iYB2WqRAWwECPkLKmOTj2UewSUvQwQxvZjbXUN06LnqOp
o005xPLk0C73J154McbV8+jPkh5Du6sEIB6HiOfyJQZHs5G1AcLW12iJsf0Aykf8njLhfwhIFkyC
OXyzLfP0NmrmxZrUnzuNJoWQXM64mr8zrrySdhr/mIlBZo/HyyzYTCGfggKnuZ2m8Kgv1EXbJl6g
QQTQqeTgILsH9N/x7pvHZcto4AO1tjqtoiveGhA25/bsOPhlZ4NHOqmu6ohjmqwVja48mgQ20Vxd
cW2GtE5kpGEFqlS07/1yz9SdobFJVzsfQdUAqfNgonx14/xsFyDuGvwWcRsf09FI7qR+MUdjenz/
omkxUnoJd5+usReW3AsNGg6K2IapZJJ6wqVDkC/JRHXBZj7KSB7vGlVcztJfm6nst7J0vmFgZHYb
zpBadCTL8LxzVANMIppKv2xHkj7a/NJNQ9Lcw+CM7y57yqD71C3D99zBGh20NjqSZdJJdsvG7EkJ
AdxkTeeaEeGFiwN4NbkqYWXGHU3TJL/sHLKgoure6ia5aaD+eHTqsg7zW0PTC6M2wSCOtR76AhQM
ZmnUJ3JlyWS8TkhUtsZ2WtvFeHZUiruigRnkWsMG/8KBIu7HmCNKLOhjDl3XbyyX6YFTBg1hfHax
KY3Z34QTBUpNh0gYA4l30bxzScMNCOk4BZq6TfSMrvXca5TJLo27VtD8clrUPZh9t9EyOYQA25TJ
tOkc8+Bijz69f9FlvIkie4NjNDqA35xo+pNbWGJvZCdaAzBw4/oppKKCXJ3vdJ8uToWxt8uVfwL9
aV2PaWceQ7K+EouWq9WH7E9xYa2UnA+zbblHK2MrkOf1ddDjzB5JNnaoncaWCciExSjPza2BnmAK
FoRQ+hhUKP3NEEc0k3aYKHr6rGzIDVkKDThVweT5k2t68D6ewHHtppTMiqo3jwBqVrhoq4P2GAu0
G3hq+i1952EPPitegRjkIZt7uOLGyOSt9K/JfzFWAXBfxtD9fGsRcLg2ZusYdIm8c7P5Ra3czhSP
pUVZC1Rcz8thNTldBs9Pke7K9bESdxc5GdGBkbwO2CPUpqo2rpVV2C9TbW+P5Rsxxq8SIua20pGc
l7IWGwiNhMllgkdgLsrdzN1UmPb3NHMR2mQxXUzkZ7omj02NFCXHIagS52seRXSXWveqy+bgLmbw
GOfwM2M8yl36UBnNcEL8ZcbFxrSDM5MQdnS5OrD35y3Dws8YdgkczNe8SGgWFtO2gLmwJrtgX2Kn
3zXsFlZpz0Atqvkn0FW35uhs2zm4JkV5ad/BZt01ZKLw+zHgqPJTPTgEl3fNZTCbwBt5JXQ60KE6
pIdStjXZcoaXWsrcYagFDtiN/KaC7ls24a2GY5tTHuC6jbZ1cRtEPn6wKBJ7PSc2TZvyr466twxG
QzpUkCIF5eXndDfoq+Nstq08+0bKNrttekBuO92y5fcPbcw0xnARONS+ucaJXN9KhVM3bg50WwLP
iGFzkqx7AcGJVjzjCPbIHfWtPp3nEIZqnN4UTc5OaQwvQuR8O1dYdLiHpmcKyqbXQe9HTNyM2RTm
iD55UOi/Ooix9zq5bX4XaefKHlrSSFh3IcXQu1XOphAlIZjOINeqnG/E2EQby/JRYRY9cmK7oXSb
QTx0ETmRtLzHMo52USte3Ym9fepC5x4KiJCivkCsNl3EufGYGHG6ZQM/XbjLl/c/Cb3DHeWEMMpm
feFlQ7Wjt954SYCE5f3LuxoDaUJPoqc+MoQO0RjVVpzRhUKl9E9OYB0VFKwh+ynUYXlbpWu60cyF
IOixI/n3l2asgm2rqQd+dUa+MVf0wh1zWp9Gcx0u//X+rYB2dNW7wz5epG2YdR7CVBZbkc4MqVgz
aMQn7ZaqczMXrsei3FzMyxc0hQhAYltnH2ax41uCnulwd/98eUxbPrRa1Ge5Ft/LGpdO3DvzP98i
JmT4Jybp/6fXfZJeZxjUBD8Jd73n9vm//lFhn56zH//9/7ZpUUevaHv/+eYSCPfvf/O/Umr9X7pl
KGZXtvGrlFr+y7FMx+ZqLGJpS6Ky/l8ptfEvRNTIEhxTd3RbOP+RUpN3Z4ONcOmTOtIxHdf+v0ip
39OtfoqVEq5jkXckcI0gpWamu0iQf5IYB8Ooz4qicU/50XoVLI6zFhfxJVXruR3xJjOOQIaaaQne
FuQNnQkYvwBwF5fXopzDS7PrTkAmeBuU0AikXedHGzsSVRvjny5vDq3RXzU2Ykcg09XODXvl/XS+
/yCUXgKEfvoItm4iCGfZM+GLcII/qqSrCkNEP9M7wUZer5su2iZ0EqG6oDfLTXPJ7DFXnStfJTOp
T45tLGltvx3cVbZOUBYiQmdJP/rp/LFywPHO7HZXVyGd1WJXLfKiego3qWkMSGmWOUlJDArsJ9+i
FPn7Z//j8blszKYk95iwltiwn44/GyNNKyHaXaaaa3wpiWcMPPxLfHwmA21do0SLBo+RTbNRNrzc
T47/ISHw/eRbfHrB7W1atvrw+Ufshklqc/JtmzljXPe3Qc10xZpQ5OoiVCvLagMPRupL3S86MCIQ
VpnYKRKqMgtxCHkVn5ySP/9GFjAqHi7DxWrwyxlpx9D3rbJtd1ohnJURj+EmN0R1/OSDL5mOv154
GxeCKZUS2CSV/HCYBsRP01d+txtnhBITHJBNTZD7Y+kP68Rpgwsmqf5pbgh7Nntj32H9u5Y1ni8c
yuaxtADCpqPjXMaRULu//24fEre4JrZpsD4ghjW5JcVyhn66J2zqQSs0MKY3tB59kBZI7F+ERVE/
+feR0PW1Q4riJ3fC76fdNk3TNW2h8Hiwav16UB+TxKCsotvFYDWpgV0EdWwdPgm7+tNZNzGZuErq
4OGs5e9/+mi6QqRlJAkfLVgsckS00A6hFE0to/rkPvrTWfz5UB8usCP0oELU3+3UtEy9094LuvgV
ykPJxkY0q4lEuyicPompe8/x+3hfKcnWxsIXyg38YUFmY+vQf+eBNqVON0pr872bsa2LJMqUkvZq
755BvXQMSob7FujvZqr6PUsDjkJNJmhxbWszxNpOQ1q5T+iA8nub2x7Poqc6BEiY8sjiYfDaA2ne
MMemP27NO803mYCMPeO14K0x4KdOyXXNVBXxNUN0AzbUURFc0t4YnfZNVHa0//td+75Uffjk+P2l
bjj4r83fblvFPNAsWh7c1CTqyhijG9BjTHMCPpUW9phAmFzT1djI3r1vUuaGbB6vh7yXNK9I7XPy
O+T+1UqHRbzqADeWqhg8a4oRlEWQLXtuFrNHI9rUc0UnuTixSWOLyIgKfB+FtnWkfR1fjc1LlDGV
DdSg7/0vk9Owf1q6WEzN//6RjY/hk8ujaum8u5bFig3yx/DJ2E2dZLbTdldUkl4UHFlmFD/GAntH
MzzMmEhJziBZbLDtcQ/IzFpp9tsEDkdvUTlgPj4GxSugFu2o619NGvVeXRpfQzoKRDNCg3JtY+t0
dgH+wtkyOJf3bufvXf17rKnwgalZvxpQwq3AmkHpYDVre1w4wteZ8reQ+d2mXXUafyfi7Aaz4A0q
74e2OxoJ3ZJ8qtgDyiuz1Y0D8dhivIxnZn9WKE0G8xUEs/6GbMIH1V+iiIReTIXvFeJO1+0HZad3
dWzbe9fRyrWTo/7t0UgWqNUTxhW1QHI4y9Jia8g4CibiY4Q02GCe1I5EeQUPVgweSPbn2gFEH6Fn
VdPwMpUmk8kynzZGUGWcOxA5yYWprqU3OZm278vuXuh2ux6YrgdDdJk0AhtB+VBFBByQMGCtij69
EHrVrmL44Cjya5NdoXZrFGQpFe5LWNsvhayvbXGPSIAuUWV/Mw0HY7b4wlgXDRYDzsygX+JLtCqt
4ofUffeA7o9+jF1HuyIrLeRUdAPyuj2n4fTJXfX7wqVsm6qVpZjyTsoPK8hID6xjC9buOtFuy2zc
qT7R1kY03vsjw164YWs/xbv093v5j0e1eevaIHGWF8GvK7Nbc3cwUOa1qz821nDTFelbVzsnwtIe
apE8Ja7z5e9H/EPtw7iFN4HhGi6huh9tgE0Ab09LO2ov0bdobjLWthjXf9ts6mdb9jN5N5d6yxi7
tOfrvx/896JT2Qpbno7gXLcs58M7NujsPl66XZDlii8lDsB4wjWPKkljzmRe6O1eaq/aALzx78c1
LM7jr6skBwahQp1rWRan+tfzzBxIy9qB8yw6pJY8YRsry0BYB9OIPCIings9KhIRRoYMWBoWT2Ky
0menf4RfZHz22/z+1ue3gcykTFsakrrj198mwapiOABgdyPsSQ9nKEaIMtkAziG0TU08mUMDBo4x
K5J7ZkO+j1QTKgFi93sC8MADprr39zNk/unSUA8b8C1syzDEh0qkIstpjnrZYBYyaVJANECpZGz7
qH8sg+mNsAGEFBXNGjymkAH99CmzittJEs/QwAVMRkA+qPYwupH1wCQPTbp0ypiOjon+LLgHWX7V
wjFCAWj0OwRZfutnV5D83kLhj4u9z//kNL+XNR8vuot8kB2h5bJX+1CLBELTND+0mh3xXqQoeG3Q
nQwwU5u873gpG0mx7uOoWvfWMkVLR0DvjQAPZi8PfsZuDc3SM6QYGqt9vgAFvaEs6XW7yMYw73ty
SNOtDs+KTolvHTqh7nWzkJvAQQk2ioklzD26o2z3dHERj4pDYPFaHdN0H3COiijMPqm+xIdMU96M
+Htdw7AshN0sZ8vf/1TpQQxws0kNza5PGhTx4T4EhC1DJKpzZRx7YHiBHQr8U9DVuzwfV0X4RkKQ
h88/RHMvtD3lOaYZf3TwGJmEXkMzXMHXQN4RF1+yEeUd2JOCn02TL/2OBP+hDiFxIrxoNt2w1D+O
5WVlTRg0HruVbZL74/TJhQqgSoKgIxCH3I25yWgbJqJGJ9kwe9Wbu6FwXv9+T79Xfb/dAD+djQ/P
2dCmgwiKqdkFnYFXNZ1qZpw0p1ASDV6ZqGzDulCuB0yMjkEmo2s25pos44c+bs9//10+Bvr++8oo
XtKsQob8uPSpqRco47pm52ay3w1CTZcCZ07nM/SsjOmII1FinYEcjImEBSE1zhmyz7N0y4Mr0sXI
Vx99shjRM7gEJKOFkS6iNIYPIJ+XGgfR+noUyXcbReEqqopnbKs9njtRrvzKUR4n454fe1/jTASC
4KfrsAeMYCgSqTMVvaUAaNa+NKHx2UggMudLViIHV7RJV9bsj7skxPJqoRAxWaKUpTLkIsrdji4D
/0h/soT/DHfkweli3u2lu5Ft9YSUa21VYXSM8GGKOnhVdCAvPjm3vy/umIhRUlMDY5N/N77/dNMT
kScTP2Y5VSJ5Dvy28BgvhmBWqOn/fqQ/LJIOxadAz01ymNSX1/lPR2rSxMnrAl5EGeRvcVmtQRjt
WTqv1RBmTD+XJjeReCIX938/8B9KXnph5IWarhCORMf765EB0XZYdrB3Epy+6QibYGA3ikPSNi9I
YmkaK9+TJpmtTp44K5uB5CYDmAqjBvtasuibpXoVdhft5nJkzgM7Berh1neM8JNl9w8lDcIN05EW
8BS6cB/OURtElenHerNj4ki6WHVZNPFzr6fXo2bDeY7eGll81sx6L1o+POl0/ExXQS5FKfTxjeqS
7zJG0M6ICe5OugXVUNM8KSNvduQxUD7dfgcdouZae7oMt6avDmaT997ggr61CnE9kjbghajxtiiY
LUxf033E1KzVPiuBlgv1+2/Kq1NyXQRR8b9eyKhDRQTprNmR0tN6BAI4rIMSRYSOHNcO47e/3zh/
vGPZIinXoN1Gp+/XwzkudDwm3M3Oyq+G1rwSgqOaGJhYnK1Vyv27ZtaLM/GzG1b+4XMadEm5XRfm
hRK/HjhujKAwRNnssrl9QqtzY0h2h34ok3U41me2K6gY2H8mOPMxhCFyi+3GC3tmxoMfkGWSNQ5q
ln6rK6AAs1N+8qo0fm+KQF6SbB51HmZlf1w1hqmzZxJAeaI08cyqgqlDtDFue6LkbPsHMGwSyYXa
YrVkLjndlSLwfDGXjObNmQ4Z4siJU/j3y/We6/7x9qBC5kqxu1Xi443cBr1vMuSqd1OHDVrPpvCg
5fYBS0TMKInitWldImog+W0DmGgeheOhNGkidrHKrqcM4Z8d3Vnj+KOLw+GuM4IbNF+AYJltaxba
fhWeZlaaY+VihnR8O98BmtNPOe8Fsj6vWkWSZuSGLn5QXhN5TwkXkYy7CR23f2qqq7xkh8Bsvtuh
AW2f0Qx/mTsAFpoVy0ezCvAuYRzpCfgY8nC8So3FR1vP5bEovaaiBvj7CfvD/a1cx3FYjCW1tPHh
/g41NMR27lS7PrDX1hxBVBWkcA457rqiswG1dzeOVr/Fw6dN7D/UWi5vHQn5zdCV+tjEjmKDdn8t
K6w2qdzHeif2keb7O2K/E4T1UP+Hur7oIY5dpEQ1rC2rgrwwWf/3PRV7KVvozjKN+O3NgAEHBa8S
aKQjpAi49fEG6ISSD3mxlqHxPKrcOEFAIvYc5vvfz/6fNpMcnG4umxhJL//DU26Ck4mJ/CPuQk5o
SIJwZ6rie1wGwTELFq6hhqQ6mOdD3Af4S6rwk6f4D6uMyyjUFY7hGILEiV9XGSqlvHVD4ARpRxRs
6R4sfx2rBolwnJlerX/6idkK/WEvSU2pk+zrSmWxjv96TAUdtAPqyjH7zP1emFhmh7J1rkeaNtuo
re/SvE8BaFbuvWYzRi46/9WSYXgpASTvgtF3r2PtmSEkee7ZBPw7ipBpDxYTc7OFelAR/Q6scN1K
2JeptLQHhZmnnGpIHTo+amIO5WNDiwldO6noYfrUTP20lk0dE1TobolxSG+aFG2sZRUkJjs62958
jB5yqIgExWbBPgMT/JQI8b130AsN5gjylj3RVWAsP0gY/nMitV3crw1T12/p5mgQ6ykj5WA/Rm4S
H2h/YUuPsN8UhdDwCPU1sjeIdd1g3TDYqB7aN6tQS0pT7zwp67GbjfhHT1+/xnyIEe1esoO4KQZb
uxpq/AKgWNhzq9B3b2OEjKsgmC6xUV3P82Q8NrkB0Asz4he/ifOdBVp51ZpCnHM3faSS6Q415rDT
aOqXdtkBGmzdb2yCkquSmPSjIgdzxRsyfxyn+F6vg87LoM1uCWebvobUbdnUjs+iQMndUZJ77axB
iNGJXZsm0D5xJF9MgCkvemLcYLb92mYRfFZTRFeT7CKCV9rXclo8xt2Qks2aFd0mK6PFLU/+UFTk
7MDaFN5KlKBIjY0Ml0DUkwiQQlJByUFV36VPrRZ3EJf5r/dvyXBWEL8FJipdRife7NGpLQrA+bRJ
3r9lqNK+gDy5S/MIrtrypdBF/8+f3r/nI79t+hq7MYnj6LjsI61HqJXLn/7zZchwq5YDPTlll9l2
IisCjXuBUXaYoqtAgLSB3FltApSdlwRAaAX+tBbtvKy/jQ7xNsTetECGBxCAy58ATaYb/Bz6CtTh
fNaKej4T2Ibyrzq/f4fJ30SUQAzrck72Re1ALfXt6/98qYAWRNQqJ5k1oWcTi7Wg/ZJ9M+WwmM1S
PIwAAPfgyndDC+Md4i/w4oQt1YXbV48TV2AbShls/oer81pum+mi7BOhCjncMmeRyvYNykFGbjQa
QCM8/Szoq5m/am5YFG3LFEU2Tth7bVz+8YsLVteahPUBAr8+tym9jEGZbEqJDFRaxvNYNw9dgoGt
ocncLcXsOMq6fUwY7MZLvPg1SYvmlLY4Z7+/rCjxr9NMnEs7HpU2KoNYzmK4UyYoiIvGCvdnfwdS
HZj52W7T+EEwFfEBBHkctcT9bjX4TnPTzx8uMugHAya9HclY2cyTz/jdh3HnmJk+xxAZ1t0CzsV+
WO5lLYNtJ+z4Hekf/nG3q6itwn2L0/N9IrBmlSd6vgojnt/tokKlbUWPylTqvfpZLg+6gIWPY4+C
xpHBHlF/85YAL3rxO7FSgdW8NYS9buDqCGbkDgzMul8wyK39BNPCIeaCe5SuA73GKgjbDJhrR42U
T466BM2M170pfjolaKcg7PwTrhif97e7cru4vgF1Ttas19TeI8a34md5W2aUKJdJ00y9RO9y4Vgv
ZoWC29B3UMPtNpr5sSMdR286Ff7GHMNg7xT8x9CpgJ1Yg7wakz2f0deDIThbCpUx2/P4Aep/EWO7
n7ofzhY6sicfX8Ktbnmf1HY4bgxVdYTY1VCXZfo3xay0srHnMIMwm12dIHDVLRHmueiqF+AUD7wv
/o8qJ8u81XI8whRpP73xHfFk9e5k7taRBoNj/On7uGrCH316auzJ/8n+d8RgNXcHwAjFp4dysl0e
9wHCbkvZzWs9cqw6Yd2++a5BVACy/EMPc0AqbFVkDv/kICl/oiPmrxcvuV2re2gV/nsKVDbJqvex
H/qHE2bXdHpH72u9hiqqn8JqfEt6Fb952Vzc8o7EueWr0oXNLFrs6NUCmB0gbOw9Zq8PLjKrIPHj
l2i5mToXckY6u+eSFSi6W1sdHNF3m5nhEqova3qLYt9FeC0d9m31xDcmSqQMzN8jrLd1U+ftSz+m
1jVys2fV6valW24wqZWo7UIbiHYBj1d7jJ1FNJwGgfazWb7M+y5/yYTc+INJYJUC7Q4+5jD40efo
iIJ+zeezaCNFRYx/sJZsoPaLX/QAKXboufiE7p0waPpxD89C691Yy8EhIw5lHzYda4pBIQpMtH/x
jBCmWJelm3HJtkrCZnr6vgelFeZAUa692cgJ3nPY541tcR8rmT755XvUJCTNaC9iNJbYxHQ61lna
TGwCWI0b3/Dtk28tvpQmmg/RVAVnh/laIdNbMAUgpa1Cnl0YeYQN5dF+gKTbF3CwWdG2Dzsz8X6O
bnBu7FCeqwW/3QZz+vR9satd/jTNBxr9mPyZ7xuPvYFVROYegXFycaNmGyaWfXTj+NecdWcfUgJy
YHJD9R8/JkK5ZM7GD3COdHvsiSPb0VGTtBkQie52ydkyIV96i4cKqtrJnuaDoo1YeW62NXS0dxz5
N8P0XRQxas5y2iVz9kW45V7JEffM4G5F6/IsqPswgG/rIDzM9szyNYbmlLYfMPQxWKm/ub64XMdp
YNZj5/4g4PLZNOAXMf56UM5vxIgkJSjQEE/aA+1MDWlU7iXsuw976u7zsGyV5RO5bMtVl81S7KIk
AU0TFB8gvg/u7P2x7XTvttl+tE84bTnWjH9CZ7fJDv/O3QjCAECWkcQUrUE4rFVpAWogLIZVKG7T
pNbboJ8ROk/NiWYoP1n1/N5P/h2K7Yx6D1Olmo/OVD408tqelqmUA9wIV0Czt3aOmPdthodQ23uc
DxuvZOUYTF90nA8JwWozoehcV9JlAllNgGZaSlaPH0sKamWzOEMNBdom39BY46UkZixH9L3uW9dc
WaQwbBwY0njozE2bhX9CEubxJlYpQTPdQ0TxM7jlBoTwRFJDTmVimNUyZMT1zDSuqcOnMu/DLRyI
DjZUdexacaocX7ObNJ6Qm//KZn/n1bO1MdXED+RYP4U0b4xKiIoJ98K0NwGJdZuonf+mkJBZ/tnH
TvP+4pqk1w3570jkVbibjOZqF2a+QRGCBFg6d1MZzorkMXwy6NtL+9Puw9uEF2erPd6qBYJddPB5
u22IbBkCQxCBZ6kdqyq9ignzI83DvnkGfYRQSARbbUfnyedIcIMvo8M6WIfOP0M4Jp6j2sEaGt0K
PT/MNlrcD54NR8Pfujb5b4XokgNpPmR4wYdYA5uHgYHhF/4iSwt/vhKGAXojTbM1eQH4zXBAW9kb
gKNu5eE2ZBKIPWJVEzayavvqK8zzf05LNuswkyzZU1mAdlK7ouJ37Or23dfOz8aSCAyUWnnPLgFJ
LKOTSHPWDSOW1kjhXiAwK5QE6hkehq28O0fhri5auTEHwgY0GVez7f9CxUHOQeMVO+WTkdKAaHJK
y19kqtgNpu7iYA/e5Ob4ia8GdfcwPCmpnU3G5hPYyQBWkOuS1MERpbzao48FOWjOx7bp/wgugLmc
skc3qSed46rvszTYiEaO52KYxvP3vTYzNyqJ+qNuufQg+d5DbSPDZ3TqcxbQ5jJn9JaMyTJ0DaQg
6TkSQCUaM1BbaAhiU5vMjEPSFwnkU+ewTxQqgzbR4DoZwX8/2OdOc5ZdQozhEO7Z3TRnywDAOSBE
3phR0Zxt+htMpoO0973ZX+E5ynPjTvIc+AGnpzV6fEoJIRwVg/HaDdffzz2tRoELK//DagCk54JT
9OndVyLDna2xGHBcJeamNIv27DW5i7xvkX2ocd7qLLzVRXGwEwXZN64IpiN1imixBqtrDytreRGK
nOVCtMiijdjoz5DxpkMNJjBl2V6NcECrMGGWwzVzZSxK1FD5SIX91iDQpD9MEtnIMMTm2glszNfL
DXvBXdDa0UEZ3nZsq+yoOs9FolZBeijhga0bFYpz5hkfyoiHXbt89f0QLfglE8j1Z1Wds7oRmHNS
cQ7H+WfoUSxhTHDR5fjQx3zIEbhau3qVL69y07b1hvA+cebpiSOpURhRKwdhOBd+9PWLP7E8F8s9
a0ixPqbdoRD9Zwi7HuPP/81Vreeg2+G6ehcl5mRTecTYLH+YlxFH5ffdwcu3jOmCQwMD8jxhTjx/
34vS+WAASpnjwd21LskBmdT7QDUujjjVfKTA2Xb/fWmkUXnmLdUD3vQwTqR0eSGSCCPLz9830wLT
HGvoY0n138Nh54Yr4edqM8wSgFLnOi29RowAcFEcq6b4bdGYEgKUh6BKCeMoEn1Duj+e0qDFF7wP
cdSzQzMHNp5c16yAtw/6YuNg8RtfySoD2UEHt7UHN1jPpbHJQjMkOcbgZsSunUem3DXQfviQFwg2
8DPvkvQLJmR8ZsintmWhEFkLjLmNuQP3QnPthCRPRfN6KEIyztg9GA29Km6GP0NvINruOFgnM/o7
2UBvw3TcFoS9DUMn1irCvANLg0zVsGLqTT/C3Rm2WXvmQyxO/vejEcYQLPcLt/P70X75W15jkZ0c
M6owpgVdSnLa9+NOKiw+FMu/Nv0+dBCcLH/9++b723/fW9gu4GLAG35/+d//89/t9z+FySDWVQ+r
878Hv/+W/H6633f/+1phTse+gS3y/z03yLg8+e8//u+ZeBORR/Yc/PeU/vcX0zj1YSa5H7VNZBcO
TZ5wYXgkYoxcphNCjcX/SzAul3v/+/L73vdj/9/fQ8pR7vpevH0//n0zJArvyf/+LYhIb4cj4On7
IRII5q0ifrntBK1yGNerKoLk+f3l/27mnEa6nhfH4vddzvT+BEXU24Slc6otavG0ab11NDTxRtXN
RZsGLlo0kRs5e+2u6HLw45UVb+RIBpO57ALHfHLXiOP+jbnVrYnc8dZZ5f/hQiRXJofzvlDpEcfN
DNWyd+6kXYFfiMV49UM6ccmSu6oYzqg2svYuyCPgMcXaLoYvvADmfoa2tPKXHB5vAzHQWWfm75DW
5Sll1EGfTczHDyo2DB4c5ACqZug7Ff56c3Ghksf51WJzVJ79QLCC7HMkqSEmqqBmYg9gDM6tOQc/
o+DuWeauHpvf8ZiUkGPIJQ1si+4/7t7KnJauVwOeOj/bV3V2TBUIJDPyXgRchRWOngOt1X2eiEuN
9AREI45XpMHsHau7lIocp7A3p3WE2s/xY43NHD/9wBI4w12gtFALuILspLL5nb0MunlkbmyvpENS
dJTcnXok56r+17kefCYAVFw/v7S2SKfqaDxCp9voFkTsjCXCy9kijCgsaOwYFjFjYSKmqJA6mlIi
HKy6Di+VI3+MPbZQ8RwXzbBXSRhuGEZG90DXv7XIySULm78y6V+NrsGeZQ5ynYnxDG/sF5Bmo1IB
v9lFlthjp1HEZlUNNs1aROdEoU3IqI0sMRiH3v7yRWwdUv2WIt96TizKGZnFFwN9ytkCOKBr1EiO
eSEmRW6LKM/WWQ+3Cwud2PRZZnF5vuXyb02eyralBd5ZHjQxQGkEaGWWv9KmDvZRotpVtdDdpqRe
Wy1otFYVjLWs4mYYKjm08fyFxhEsigvr0FXhuYKPhI5MDzDTcMdV8sMoZXsOXFDMfd5T7bhNfS0z
wjO0i8WxyMgmqt4NnsLZY/RB3J1mDQhedwuQwt3VQR4fWlv+orsl7QHqyT4JbP2U+Suzp+QTBmt5
2cMngEOlNpr1JoL0ho1iFdAQkh61ZgS2hNV4xKFM2SsNzQTJD2Ngzl72HOsHOqaIyoTaAKnB2Vf+
m7ZxuBYT6GSyZzGl4GU3jlBoynVG4PCx8oW8iAwfuKgkdTCEMSd2AJExSUQVlf4IcnIaAZ1lGydX
6tIxH2rhia7A/6q1JLZoGw7h52hJHE6/i7pXT028z2OVr2fPvvWkrK3b0cgOhVnfTAv1h/ZAfbVp
Cvhq0tXOB8m8R/sawXVxfw4lZvTWBUeVZtT7PQtc2or1bGUfeBHx3Ire2+Q1jRMBISY6BWDYsOJ2
hlG2TD8yuQlqOB7zJIhTlP3ds0u1TfkmEXOuY9+3wEDJqugzCI0T2X19Gdq30mYtXBBTCykcOGpc
czCXJi5m3ocGllCDV4e+jol+Of8jX/eXUWc/jFr+64fRPfXWbOA1Iq2u8pFrVTOsGS+q+Bjx7+HO
2VvDSv+kWbwbBcAISu56k2ZRcMWYD83IyYhpEMg5CRlBGB1lF3ROsJYRbHPpdGG3qxFSSl3P+7zL
SMa1h78ZNqcHJyBCGN33K9WM/Skr8mY3DboAWFT5R4NuzkLxfa7o3RO/qc+WpgBzTPvdNap4V+Fr
OdZWD6oG6+hh0vG56XMIKFGevnSj8zf2rrUkB5Q9joHLcpkE5xBbrYhoFoLKZ0xjpIHw0V4+RRid
hmMzWk9BomjiIl2xowz2vjMhy6RQvjbLzbAETzKaEx05pUHk7o1GXdpIFtf/bmzOxs6J/sVNSoHF
EmJrRgOrP0y/fLOgSS+1QKbiAUQJWAcGrAAZDjaCtrXozy3C+TMN5bjBy4hXIYkVDDmRMVznpFqq
SXvvqQSKMZMVO8PvKw0Rrrpk2IogOPiTMHaKEK8u7tVqFL9cKyclzJEZa/LU3ry3WsArQoTFaIvA
2jRMd0kNQ5nwSE1VAgPKxyyGk+3XJOb0GMSa70WcZRy1W64r9pZHIVxkcit7gENhG2VrM+hKYFJg
mESa7fwsaf8Mlf5jm+DGCoodQf7RSo3Cok6cviCPHScfFFgx+cxCyddUBlE9LZlpVLB3ywY9QC8D
6I13pN2TYMQ16DOzE3eXZ+Jj7vJrGrPUSPBq7tnlGLzdMHpUfX1ImHrtUF6p6bWNOWXLFGw96+Yf
DBvByYDo3JSYlY1xttnmROpMdGWk7L3obM6onk9mxPd0OB6fGl6+KX2iTB12sjdBBgf41EkUDHZt
/sbIG/NRtOuF8xTNAMRyj0ivwM6w6kkIH0RlLqyLcDtUS4+1mAaj0iC7uB/vaXvupmhd24CFCirA
pCRSXDnyT1ZEvOlcXVzHov0sGkyIE8OXXd3rncfUbEudnEC3QhinJomjtbCuqUsXUifZeqiH4hyw
TId87IKcTtx5Nyh90ulobycm9WSH9tkTuXhbiMzP1pygn1sAEnKxxGhA9NvpB5aO6lmzQNrkBaSi
QAg47oy8drWLgC3sdpcRjTjE8+LvYCVy7Vi+i0F7YY+Xzm+cknA/BlhMDrOug6VwTnfBAJm5VUfm
MtPR61VxbokI0J2Mj0YFDHUVjr8NkjbOTZdHlzGKEnI9Gc6o2WbZNkLMI+y+uzEKADNQNmRExPm9
celh48l+ssjNgP3R1/n9YWYjQWesVw+Jl2tiXi3c/Z4/2gecW+ruxM9EERHXWSYQKhL7jkZBvKCN
L3ah6LqN1f9QkIdfvTzvr2Oa/eDj1rx2IfZadCZiFcXQxvLqM+s10ZVgGdbm8iXKuGrT+XZxcnQ9
HtOSGUMD9GAYB+sfeaXnkABUBYVJN17wWU2AzBEBMiUJ6FUnPOkhnjzsDR09AaMkL87zg23DOQms
YX5yeJlXXu7CPhSUkBPfaB8Z5W5q0p/eqI+gxfRD+mlyY2d660ZZvWZlf2AEZSFHK/91XqfXTq+S
nVuZ/yBr5Ij4L83wm4FEey1ybFodwWhRKqJTXsFo83rH3ubZeDQJb+fTBVU8MQBA5CyzBhQw+wpR
D7stys6pIYEyAuXwTvW4FUmcHRzpc7RTpkDYRYRs/8nCfutNGi5lmVhbN4tpcAH8gTa6+XZV3zyL
cWFcdePRI12epNndmGFWKqZ5Z8jUvxNptHcnKFksbQ+6G5491+tuU65MriCW3mGjtgEQc3WNveCI
di/dO6YZXcqGGnYQn8pOwckxvERVGR0qaf8OOhO7e+5cR4cxgjM6W3/AX014ryZRMetXoHFo4kP3
Uo3JF9Y6BqJBACA0n2GSiWFfmrV/BFgrdknZ9Uj8QZkEicsFN55K5gkjWVj1LtDgSdmj5E+aU9fK
LO+B0R94cFwFq0oSaGALJiIGKzCEJtPWz1xnbQ5tf5hVGR+R8hzxQ9tY7ktkVZwUgyLVgVHVxqtN
eVSFN638eHpPG8s7OzgWwEUgZU7HKoJjrMo1Hmf5YpXVtvUZKdeoW/aS2JEVi6oM9nrFucV4fGU3
7bQJWLxZZnvkRBqRfvjg65VOn0O86AuFt/WiL8uN9VGDjPRax1t1U0bRN+RyY9Nlr6WbUS2EXEbN
yjW2tttfLUIzd0DuIULSLp9n2lnkrjFLAi/7aTNiPbph9DMZYn1VAFfTPAUIgFkEwil1EtkdFBcB
ExVJd0dHqw4mYm1nbMRlAEfq2zR+OYhEIB0K+Ha2R4SJ4tyH7VYo3J9tAOdegNwdinueN8FNNT6Q
JnN8I2MzzpXxYY1sZQL1yKcm3hnO+GeiVrwImNPLcO0S5vG8JcCl3vOLiQ/K/YhrLyYzNzZ++sPf
OBD+h5X/kVMVbyNvnC5uqMOjEiQnIGHmol6k11TggLFc8VaJsb3GXWE96+FVEu9GcdYb1zQPi1vV
cZIwyod1UulHlfaMh8rMv+ry5sG1eCQhqumwAkchqrZ7xFQw/6ZSBTcjm5hge4hXfSIpstDg/SsZ
L2gPXGVAUNzFW25aN+l2KgCOQtkY3SLzwdrrUk3mIQHkcwA18CpTaCGsKKZnBcfamA16jT5n/eS5
n007h4/vG8Z2h7ywv2TtsLwzywARapCtqd0xAyXT60yA65XrgX52tXkCW/JzYEzM1FqzoUlRpQVG
1F7nHmSJGA21QQ3Ey+qIR+0UYGyCfmA03LNjn0uiuaAUb0I5hEcqBslULlZ3qFm9R1aLDYBNQGYP
fFPs+rTKL07abrsinM+CQfE2s00HQhkzT5MINbP1WDc3HlGoS6Q1BETqhmnV5GN4wTs6nqIE8XYm
h6+sGcBOjzOBaVKMJ4+Gtc4ycozSBlttlRDwlNrJziLPc7DOBSHyL8LLeJXWDqalywRCbHJEulOe
BOWVedTvcRqtOyNOLlko7kXqZIeUBQMT0GlNEs8ny3dOEVdkuzHPq42fddOTU0/dmv0IGOoy7rdQ
0skgmVgGWd5vtKjG0UtluB+Jc0FvoM7fN8aStyBHXhhZZ9Wjmuqtj/DmVfOJP+W67XERmPo0ZeEP
ESdfBubNe+k4SCWFPCKmAqsUO+CtYiEhCVYVQZFOv6kVVLyo8ZNj1SXAAqomgU/UNwdPAveOfSZ3
0zQye02XHX/G7tnbdXlMRjjczm2ThZ9zOxM4UyN7dwZ1HoNMshQRnxhjO94SUbZNDev35JrUv1M5
nDp64n1uhc0m96sH2eDqVulsfIrhmJF9aW+myvF2glNoDzLKhOgPUdxq0g/AGAvEryQnw0DAR04t
pVA+BCuovuWTlxAO+68JtPMR1QO6Pr/8URv4Q0d3zH8wV5frmLfY4PpHGmuf0xvDH0EwQJQcR0FU
HV4rK1fXmpLCIz2n9zsfqmAcEQBCIIe5LzqdHfDYv4o0JSU3sgHRBESIe13o77Ki6495QUZYBy3n
1p/NKvgKe5JV0yb2NrY3vbp+5R77DvCS2SJWsBEhE13Hb7Tr6DtCdAI9gjekNh0hmHCjWdfOf30X
FW7NcpzuEaq53ZJqWRtkL0uN8B0zSJfUcgfpUmFYCJCs0xUVHaCtDhEecy24HswrYByrHo5/Zv1q
4m1r2VT6Bmu/Tkb7UsK8jiMoNu5UIzRI+7VEZ7qHxXzQAqgiNPWFmbwZQrJfQ7knQsH9N5hH/CMk
EJgrL86cu2FZJDs1xqE2AYyTMLQCLLWu/Li/qsr4MVbjn8RmFlL1SQ8obIJcMrvWsTYAguggukqj
UBer7sINaqqKhSZL1IYEG7CIGVgwaCkSmnQB7nTnjJ95bVOmkMXTVZz3LllfftNwqQ/g0Ua5PDiU
U9kC8xnEeOgcHPJ+bCO5ZCRDLYG+Tg7rrmabW8HwWhV5+tn0BpNaZvw0qeh55EQrNxKKqebpJM1i
XwDBPifezrJgFc1kRwBoZ/hFsl13MKLMhqgtnH2sYtJsuEadSFH7yzzc3IcOpHKM0qDzWbKVRf2L
NZm/nxKHsRYJyoIqaJvY0H4y3zxXHqnTo9PHzw3DpWlkX9vjXjhDvIKmJrrnpkihDBQJcojecF86
8Suw3fKEDFYTDgW3qkmld4Bdg3abwZruMucwYe9dGwAZtx6jcDy3OWP0hsqxCj5SIwoZL0qxhx03
bhpJ8kQVj8GO0xBSSjLia1D0JmbjPGmyorHflSu2qgO1LCJxhb1mhRHKXZMu7FxcVDnHaqjuUdDV
FyFIeVetUrcgoOb0u/HCITzDSymipzJjDgICB7R6460IaHilgiKriYBHLvfA20k02pDDuWb5mWyT
TkX7GaAlRlqSiepgY4AEvPXB/GqxKVsmUsHJsstq4xLWQU/NCzfIifbfN2JGntZrU8zdiRPu5E5+
gelm+NUPtgWypjbWrcN4L926cZRubchIyAmt32nZlWw5xN+Wpn1PyCnw9foL5HZ6QWIX7gIv/zt4
y6jLTspDjuXeCwcyinER7tww/m3b4inOv+e2DLInmz1Zm2L+7XlXE6PnHy2ReusxYv9S1WW7Tjpp
nFsvp5DFWgiSUbics9UXe16arIryJZ5zrtuaYVFo5AwW5Hh1up/MMNY5hchHMBynTgWnAlrv2vJy
fjthw1Y0JeEAA/8pmonsDHJzRx5NcSKcFURjbUEp1v2xIV2DBp2jhDryIeJ/VqDqh+l6E2qIUG2F
zPO9n/DJDEinYeYY0VAjUI2wjSTOcmGtoiNkwB9dqbJz0k0P8jvWiWrkpcRZsM79mg3hTD9MwDky
NA84dE09kJUMg6bC/RNbjGjcouO3PHiHOoC37XsjGTw6ck5eaPwuMRKbeFp3jBy5HiwBxqPDj+cS
boJ/pOk2VeyqTcLK8SmaoGIGSLqY0CYbt4nJjWXZUhC6mlQhkYqTVR/Jqi33OWO/nXZ/mAAowbh3
MPKzITsG7q1myOIYnDhEFCWWB1PCXvD7Niz9oVQfThAPJ4x99V5C5lvXrJ9G12eh7zQSFYnk3He7
6Px9Uw7eX8lsjdkfodAMLzLSC8U9DqV7SRUM7FCbf0rlPrzYTG/p1JDUnAKQ00PO9VVbW0ZCULYI
VKZgc/kFt3FJr+kfmLdkHwQL3OYBJl/JECyXy3qsSwBHVgMFU5mfbFEdm6ItYe4l6ihG7+GIYNzb
DYfWXBBHz4+2KdIEwDk6jz/wjFWvwo+4VBTng1Psx8IlsScyRuoA5y0PxKHq21826PJXyUhoz7oM
hYd2mlvVq1eKquk4EspXzKJ8J9+F8UpH3kikyIgfu20cFLRpxHBwIg3uWhcMTEkYubOeAXLV2emJ
JHo2d4D+dkbjYTBvC1qBGReGleSnBqDBBcncbhGyb8WYhI82rfXaGKW5m6boZ4BwbW36wMjcEe8B
1q1+XdbdobFr5zxOibeK6MW6nPFbARaBQcNg7ZRDTzPX5jWaLa6DgdxXCbuYqSDMhNEYWeRRsW/r
iFYHfzm/4/iZrAKozTnssq0LBGzVSpsJTSpi8uDHgzm60amklj7qEpe5L0l3COzylpJhdhiTHc+D
vtzIIQsHAr0NEWILjDTN8U/YCfDjij0lK6ixPc7SpVU2rjmRSmvPdAlrsmZ5BJQ77EIsXpvQhAHZ
0bc1o/9Z8lm5VxboQLtNjwIF1VMljVs1KX3s/aK9RSQuLa9/eR34XKbOaIGnrBGbjDEgBLRwaXFL
O2BdbelllyImvWvSnb1XouS0EiY50MvBH2q6yQBy86rubPvIteOWTZSKZiPvdZI/OTZD39mFim7k
+rxQG3kLEceREMt3kEV/ZSrfrFWj/JfYZzmRKhuIOzVKPCA+0gWbIZ1Zv0UuxT0L2q2uG/cHDM5y
jRWIp4S/Yyuaynk39aHTX53s3NfGMbt7mHevokU/RT9srwsnKd+9Mv2qfV9/1eBOfY/Ys1mhh/UM
WuFsni7agC3d2mNB6pQLJ26UP7gMEqQGioHEkDo99Q6srwgo4S0t0JTESQ3eTPckpDfl0WCVHmf2
a5tFz2k18yYy6c6n2iFYSOMQRMnp3DrF9SPOO+9Jw8dbp4AIICUXT81yM5lViVtWjXd3HGzmA6b7
NqMahxL7jk8uWnpcsBpDeZ+kMx5aeHcVkHd4pCTI0/QjKHKn8T5EVnJTplmxbiD7m86X0U1w9phz
bkLMDIzv03xtmyLdGgm5HLTWJP8A2sQEgLdtltT9Ci1tTlGLDq6GodDR1NmDgY83KX5anvWEO9nY
w01Jd7ZC5MZx/zOwZo+KvO6OWQ1evctUsZ1hc+KgStuDi9fppajmf5L3dxZq8epGvXNo6KNXMKAv
ENTMp2Hk+MmDAs3qPOB/zIr6WqlF2OKGPavVOT5XSrJlmbMLhsbiZluXRLHcrjuwuEUePboyqZ8G
v1anQvOuwzHUnkM/Nq/aFe3Nbsuj2dQvjmcwfsaZcwyVoqDpQAwHVFxWlDhv4xQ9M+zvTprAFxeL
wGqqk/gFjfC7O4QDDOqmODd+XD7slg98TfjmJnDgeU5M865RXjP8szHojqldXdjR0mNJfagia9r1
eWc/6vHbFOxtmr70L8TYt7AdzavFmbFp+9relstVhPxGEjQTKIQT2qaBBRaJrzVzwb57TozafETp
qfX3mK3KPwXjqbUP3P/e6ntNrN2lxFxA41lYnwgTMXBbCoE5a4YP+kU9XGOQrT+cvKvZ/nBRtBj/
UB0GbJeSBIRs0v8SY4500ZfuqbLan3QE5tlWXBOizNma2MGDhSTdoSfnt8LhRFpqeh9G57WGjQs2
M2VCstyELKhAbvSPnOv3HRvEw4JA6sMIOcGjR0WUW4SyThEhmA1+o9YbVrSsA+9abpKOftuYh+FA
ROte68I6NpGXP8cI43ygigHn4rpy9Hz2GWAcJj8hIkpUp8HAFigjJ3lXGWPXpGpjuNO1wMHYMIB2
C/GzjClEgHVkj0r09r5lO/rObhuZ3oPJnu8WT3aF4K7qTjIM5HvVL90zdAGlDwa2oaubmG8xC81/
BAtyCQy8O6TKgABLk+9KoNWNrdCjGCiGwi6etgQTEMHSV7d61hn1Ey16XUjzajLrXyVF/9IhUOZ1
FdlH2jDeaUL8YsOkdq4Fl95LiIClCNWVlleCadWmQpXJHiriEM6/ydr+rzDxiaP39YttJE8qRXDb
F2Lck6FK0xbz3yi3fHhTGJ7Z09dsgslq8ZoyPogS8I92J/0YcJcM+A4+fcXgsyiyh4XbkEWJ7a/4
TOLyIIB66nd+a/t/CeYoSHQuamZT3zc50PwbiH3zCo1pQ7wC+6DP0m3UmRQgrq+FMD87BaJZV2lI
DBryPrKdgn1p6OpK9CHabc+DQs+bm2Fv8Y6YKt8zPqSlmmFyyjaxVtEQyd8TK6Ips8xLmoM+kGHk
nWxn7mnkfPSdLat6p3L+hEiF3lpGOFQDXvN/2DuT5daxLMv+SpjP4YXmorlpFTUgCbZiI1JUN4FJ
TxL6vsfX18Jzz6qKzEFazdPCzM3cQ9LTI0Hgnn32Xntp2w4w4aIfIPha+UFpvO8BOegaetEEDhij
gvytV2V4TLMiMNjdIF9ZVZ0+OOOPbSvAhA0DZydQGW0J4a7dlM2cOgCifTfpXl6Gemfsa68z7qWm
/v2vVsHzDlrcuK6Srt1CUQ5oGB7S3QjDHliK/z62Rnin20AWMn/udM+/9gbVNlUUPco+UM6ADzZF
4D2h6owPtSED7HnSfowzL3jWfu8i2qHYdxRASHKfT0EyPTTStJFT4vEpzlHaCJkdqgQTBmOOceht
IlG+rMrXyWOFRbig2JPN7DZVheYgcbMBFmjlOqY4R5iYsLPZXj6Z1bCp094hX5JkJ3MkB5kZbHJH
rOZuB1hwzXYXR6VZ5yc9T3+QGpxNqVOeIfXe2HEi5yPBYWMxpCz4vVHhNsNJd6k2w7RuJbMsZ+vx
aHHgXxZ533G+UzT6ckRzpo6ATzM0zeeR3UPTOu2VX+xnrCq5mrCH0P8Z9NsMG9qiamLvAdt347LV
ZMHqVdY5xlHszCTs1jt0PgfetG5/eDsRCP0aXnbYGussjedHsWZcmHTFhbGyJfJjHlLFHNxmyGNX
vIxmGj+VvlI9cX6jiIC+qY1ZcD7qM2bsfmqmkzkglDWj/dIaanvHYsuIa6fjI6sd7TR5+QrUbXQk
wmGygRzfK6vRjr//oXQayx4ykOgX/DfWZNuqlN3GCacD71Wyx62nXT1zHwLsfixqzzh46cA9TWOs
sWzjadJujVT0Fw08f3tyBuk/B4runyGKvAyWLFaJCQTUGIP+3FZ1f06d6YEErCf3IG9oepjQDdbZ
yBF1IvjKmjhT13VZ1b+JBgc1nngqG3WzpBFCv7Qi+Ygk3sshKowXfFIBJrtb0zGRRJbmg3HuqmNQ
Z2dbdMqZgQETUNCh8UxRddB8ZV8XvPNAU16sSWu3orNBKNrdG5OFRu0Px3MkO387DFq6lgOZmSqZ
MlfiA0U4iQXF0jrOWlenEGKVk50jbVY9B6jiS5bdHwnlY/epvVhNQHvB3PU21e13VzTXsaChbhB5
f4RUse9ywwQe5999Cca6TRv6LkZlWvGccDa9Lrq/Apf/TTT9L4imxozn+3/Csf+JaHrLKdL5x/Kj
ypMw+xew6d/f+jfY1Hb+ZJNNTNfiZPevZFPjT8hEjiWIdDkObE6Cpf9ONjX/BKUAmwdLM8gmvuqP
f9TzH/jPPwz9TxWEJsqMabGZMIjg/q//+Wv4N/87v/wVLK//w7//I2vTSx5mTf3PP3TjP4KAhLRh
UUGU44dahsbe8V/jrS0NSxkNNTm2l8bfaIyLsDvaJ8DTDsVdL1Xf1deuLpl2ho4+KKGRJhwPNCHD
cYZ9sjnbqYTU63jpyS4fPZvbgZzmkmBF2xu5P6wEqEnXG09jVbAdVeWvKEqA4E8xxyHMSjyViJyw
wigXvTXkK/9EB210kyC71Soz7qOXOKt0oAxMYy2zGqyGXW1sbIAMUSuFU46yAqRdUaEv1xphddVG
aTBR77Z6nsh1QUTWznzzwE5mYYmS5bumuRq/KDfeIHdlVWQ7JqC9M/CwrNS+XBp43TdZQa59FHLt
NT4Tam+dasHKsS6Sm60ldK11hrVFliME3uWrMtSKg0p4EnOOs0tJtWxY6t6xfMAISaLqQTE37eCE
eOYhT42yr99Y5w2LujI2fhRJis9DcfJQzBYe18ve6rOvKiaNkeUNTQS5TrQjblljaANuHYAYrKnr
Vxo1H0YaDJ4bii6jiNAsDidjQxZpp3NVYfy3tX3SG59VHZJRr8tsp/k7mz3vkyx5BtGovSOMJXiU
BOkDUeVt6+n+XhMdkHA35cj/wbMKf+LdlCYHFAXBLfL6q6FG2XZK2LxaauIg9Sx8bocraaVUPYf4
u5RanIFApLta+qhggSfoN7WJ67YKusWY7OkVC0+crgdsR8WdWHKzNloaqqcwMB8oL0FMAQ7bdt6D
h0+GXhhg8ajQNJoJkse59kIMvnxQK/t5yG2qv82Yqmea0qkpaFaQ6HKq89pxZ+XW3NzdwX/sCZFA
u8el6JnPHpHQhuD+Tq/8K7IvPcVYqZ2yCFyMjhfVs7yDwe4ICjg2sDGwJpzqU7EYGvOxso34ygu6
UtCwmPdYls57mlqqDeMP9eRJR5E6Gj0TIhXXSwW5e+1XXxp/3YVOVuEiGPkYwN6KVCs+aKSiBcHr
skc6mhhC2K6gS5OiDkJz21M4tSWMQ4LCTs42R1IAGpTWm3DKEZJHytxthfHpyfLVgrhuenUy0lht
cyOVRZ1bhQsq8INDoVkPsPyNfaigT5a2YT96Rb0tqIJFyPW3nLaqB6JAGBJxxu+CSdtFCZbbBoAq
S3oaLWwTiwl4lMcy7wBnSfIY01ek5NPeDtWaCyi9WRh79SQcH5k7v9IWXpBuqyrvK84vhrMMUV6C
/UgtKotC+EUl5w5IA3h5i6zfKpqqHXSP0Me7PcqnMqwIEHurFH19wxsV9K2zGiOHiio0TJg8ygLT
i9zHVXxnn7/EnSPZbmZnNcuKvWO0FKIP9N1ufOR7ekKtIUJxBRIJSkN1aezAS+hIVyp1B26ZJD/N
O3uqm9pN3OG3rQe9OvfQx2VTriVSwFOlP2do1alDnpQK6/Dk+zYCvNSXg6bYFy+3nrgF2Ze+b39Y
JlDEnXFmDem6cMmbWg8qbeNMQoYrW+pCA1VYm4jGwqUT56BRrBJvTGg/5I30NomDuX8kM71g36Yc
ERGuaVH2+yi0AnQUeqR6jNuuEpV01hYy5PXR3zVwDUi0lA2oQftVWzHODx+oPg1IW05BlOeJ6puO
rcQd+lhjwUazRR8BEVmNXewc+krBV+3paxxyDVE1PL+ZpYULIJvIKb5ymeCputMQdG5gOD9Ces+o
UDAYNFBU7PvEJn8ZqWs8jQ5+4Kj0PH7v4cxLi+4xptcy+05xotwr8Ho5/YyRkOYWObBlTZ4utBhF
ilxe40fdjo6o1IW0SrbKVFElumRY9DwEAqfBvTZ+e0UWbuqSBWSFa2Pd1OULU1y8DDuqqFW+RmZ4
auJq5rhgPy7FcM9slWzz0NiE0byHQEOboUXy1+SU+zafvdgZnYIaGBo9bnZtFREHHBGb8iSh/cPG
y5xoGw3fGTvO2cxbsnLU8ELhKFjrY8iHMlCfi5EiG2wCHa2I8bxX0Ms1v/p2kMGudGL7QQhlIM4b
KGTG6Eq01H1r5zweJm4cRmUiwbP05zY/iOUk0tGtlRcR+vcR1JFrIgzsQJrCheg/sdkNrOYdXFZW
ne6MqXzT/enTCRLvsap21oC9oR4Zc2Lz0VFFePFDjUqYBti/IFy4GmdHci3CR+rOucWNfDRpufJX
7aS4WSyOlA6Yiy6z5VqL8c9VBvMYUZh9onHclAKP5ZSkwIzUo9OZ07mxo7kvIlMp6og+p4kIZ6+Z
ygKPgsKdbpOryE92Oe4JSGSnVAh21imFbJTopi4kRh2XKnRVM4tMdwzGBrAAxVK2oGd51u4ng31F
YwVbvQnZ+mVh5kZ99oEuv2TjEe2mia4w+iDnNTW444ALLCkpycztWu7y4mJZkX8fwJpCs3OnwKds
eBJfo20HxylicZkYJjef5mdMHZbjNeNu+qrZfXFNO/8lL6dfxLF9d2q4ZtIxxNlk4rtkaa+Qjgo3
FBgre62t3mimL7cA3QmDFSQ7PRx6MDpsayPphL9perOLPQVbM/fvdWl6+sXjL2AAa32Ed+PCIghf
x3gXDbW3BWsZuzpGIKJUg7en96h5QRe8OeHwCBsjeO1Y/eFvJpIQwbxxPOXObQmPZNC82Jr/FYiu
XloxcrkdtiTwOMGwn8vVbQyKgP16m9xEyLLPSYBglSr3PPajKYbh2nsdrPGd0G1z0sJMrCRCtK8L
eF6+s8Iu4B1QD05OGaqHIOiBBFuN/WEGzqtXeB8B6udOFal4ylqKLHM/sVkQTeKps6uXTuBObTQG
Nscp/auJf5d2niDdTmOiuU2oiGVhD/G+NYcrHqPuyDiWYdxSii1eAh+Tyjdb3x6rZBXdYg8eUedo
2o62XvMcoREsTZFba2yy7M7KYFfAh/hByefWmDz0+vgdOOqDHdgFa4agXJBEWE9l4W96KpKWGAu8
TTVq2V7BI2iPbfNgZdc4xZ3HPnovR1k9yYaLGAdo92vIrWVhldfQqdVl6eFIKyjpS/L8xktFFxyW
NnwSBoKTN6UPRlL5BwJjH6Fvs+ksHUTI0MS2otG+OITBkxVd5nNWl06zl8ba2AGQYJmWd569a6vy
451d0v/cqua1LeoLgUIvr5x3xxMka7VJ3ia7Ntwgn7JjyHGVezUpgISVNj7Gb52HPyndXCFpTIe8
Ml84ZCTZC+S+slBsxD8zM36iujdXrE2sbZqpF4eqyKl+Eb1ZfRmtfPP0InxVA89heVHwgMMRCI65
XxsBBiE/fx4cKJeZT4WaSu7OpSsmx0BHnMG70B1+RD4dvnF/sE0MprexNm6KbX7WMkPlN7rdiA+P
+xF3EMdINihvD1bvhGeNy3IB7oCyx/7V7DWs0yan0nwpC5eocvXtNbyPdh1aZ6cTB1JJiqsqP4bX
BkCvMmr91IjEtzX0RCjp1NHsWBBQxiGc6HMOevLCC1CD1A+VZ6cVe85xAR6RQj3nnhLstD7+KhyM
KHWvkef0hpcyr7FcAW2Q4yTfYsQCr+TXj2xb3aIzLYinPXuO0yxtVf/pMYvO/UfNyiaqumcjkK0Z
E74MXFwxvsBDhs6CsIdhXtfD598RNUaPaaHmHZjF+Xt+f2MvqnYfCPgCecrXckK/Fb1C214eswba
5FEyHWo1eM7UHKdbN3w5Zti6cCNgyiL0kXkCH6Iq5FkLo9u3vt//9Q/uz7tALR6VRldXeTJF+yDc
OTZXnB5Zp1zrIDGE1XGgws71IGgvREt70+9/9DIc9mHXv2k5vmwRIrxQQkj5qCT3OFZuZ+X0PPmW
XCYdRp3Jp4mepOe0YtnKZrQK7HLv4aGFkVAYi7KIXrRxitdtU56U2g43mjlkVO34AmmS/Rxm04Nv
tzWsPHDyrVlaIHIosNEd3Oo9Z0vIvv18bLY+m5Ia37SN0C6TKcTI0jyVIIBWtQP01Zj8tU+F8iId
7W7VjMEjTmdi737r7Die4D665h0Zs+DTimkSar6CTvrMD9E5NVtz2YSY1+isOeRD4u88xRQPA161
LJyNVSxkqL2k5hf87BrO+HYynegMwgw3aRC5fhrZNDrb8thNyXMe5BTVxKAy4j7ZaDg+u1ZyQKYa
4IqlZVOY5Te+BPWmRLhK+0gBtZFZAWp4NK7CqXtTeiWFVoHWFfvOa6aTackbiv6AzrQ9H0kQAAHl
PwGgHKO5TZGUgA+ct2jIt6xRA5qTktc2sd9EZG0g4jzYffAZmDAXyK6/KGhghOHKRjKIlhpllREP
rc4D6gM9qYnlelIJDfRoibgzDEI8HqhX7myBOi6k2u0YTA5xFu1FckpCc+GloINwCAtTHTc9U3EV
dN02G0hvtAobjNGhvJVn1oKQC8ddZsBFFUfWti0Los6WsvYH9Yx4Zu89kx7NXhDOLT+6COG8Dc2r
UvcRfyylh6aXxocweI5758MajAuf3QvmpBcPt/deNuleG9QTqM2WfNz59w/Kp0HbzlWLpVft8anx
4ChowPMA6Jv29KL7qX7wcj7HQeUwFnYNHfM5zghzvvzaOO2ZgpAP5iyyJ6W+8yqVT2k6bjAAbslJ
WXsMj+SI6XjsKKxrTBJgAELmGlu8jL7O36nu4Klrid6tQunUK+zdN248j4i7nHFSDpGpp4eE1BlH
XKOfyDCm51DEFcE/3JBn+pg1NgyGsm9nyEdl+sQVmi+lZeitpN1iVyPbjOSMtjo6mPzsAXfigEFs
fiFTRWuZepwnJiv2Wpj3iCxO5l4GrbEh1HcoWLctweQkS1VTsI3O9zTZ9jcxpW+J1Zz1NsQE2vc0
XimcozjLPGllnm4zafdrrNz0WwX+L05DFed6P1yIwNxAW733g2esJLR4dsqR1l41vL5uDK57QeoS
F1tyUtGlXWxu0ZLH67NqjQHR0ODo28lX6iTagj2sWCsqFHXOynqctMwHAV4HERf7mAIxgad0oare
3aa1d9Vq43efvdXlkN50ApCTfE5hv6xhES36Dg5E3M6tdOMM1wrOKUuOBbjTnpqpHGhKTTx10OZo
wadWatss4Mg06famgZcf+do7NWQ1QTlslupbgwa4zx2IEeNkL5qW9V4OP8mrfUAumFUN7UOiSOAN
bDZNPZquj9dwjh0OSx/PMqux46kdpXzXUcoc2B1t2q57lDHf8Q9WjXdNzovdkrh3zjZjEYy+WPkN
/InY6GkiolcvVCMdYRvzbYjnWOeov2yq2nfVhNhaRxNzLlz8oQsxeg6rX+2rH9DPE/yVBLLAo/i6
dfAU34ao53RubmjlueerIjO/q0UDWYAigTI1p1U95CbBdMhmCasdVxF+cLZrKoUcg36drtXblYc7
ZhHnRNiwgdcLyQRccllvK9KRxZRcaLHdsaf4Lpl1F0Pgb0O7c5ZkJ8/FPZitOQPE3aB6loqoALUn
l1rinq2x5gdgyVQzwew3xRv2Pfeg4YaWI4VM+onPNaD5Yp8O6XfRcDnouKyFV9KuWPXHQKE8O/Xo
ctVHNjEj6coi+wATtyxL61aqEUkuSp5A3qhAolRAN2JOmQ3bzuApJw3W8TxLaNjGQGKZRAxBh9gm
z4WcMwutRjnzRyi+nCj4QjeUQXQbILK6sWHwBlWvsRW/9Vb/XTc7UfHOaWWxFna7IfD/GPj8hasu
oUdYO3YDdHqWbixmZ4OTsqMYfAv/8Mupyt2QD5mbNObeIyOnRkHmCk7K9B9bHakldQeDi6RpmxzU
SLkU7BtRe85YDp7Crrg5QUGnfCOBxPEq1NaVz0jj45sLu29LJ31Ra9aL3w2n3OLFQaKoouKKwLSH
V/IZevQ1zAHbIo72KjFqjgBcNcBVPMwWWpkCaUFaNYRxqRqrXsqBOy59gZxaXyZZ/Zp68R1N9Z3a
XXciQxw5/TMYhq3Mhl8h6WeCjuNRCY1PZShvU5/OyPavTtWu9tQTtu12WFveumTGn+XoRxhOV22b
fAwKCVV6Qb80iBae3vDx4X1gUDkJHdmUMWEnKf5YsJS+G5a5G4t454ew7cB+VUXzlpfmU88U0OfR
moDYLiF1UHdiaVAMNAXKhkT8KrBzVFdzC2oanhe2eC5usgzgdowvJ5Ar1FHy6XZIiKHBtmPl/I5e
fbWZQtSOItTGUUqSfTU9SMUnMvAl2In0Ky+pK6mqo1H1PFhV4okT3JVlIsZj3pSfjS4oTh53eQ/6
JRqy58H0cwYpSdCYc1mjonvmyfcodpDguMKTebpx0u0osN87X5XXv4kOugCOhXTBksi1iuxcTsVB
MS6JcBulfM74u+dxc6GXz/Up7i7DlUezR4mVkS0/wXfw4MJnLdgY6Lh6R38zgDiXUo18MQiQMazc
2GK2nK0DU7llwRwdicRzbMAzAtJnon/kfPuEBt1kioYYOvwUImaMiuW9UigUZbP3FjiwTE3PgLNE
Zy4hDoM3NPipM+xHJqXnJao2a1RXbwDVkklQj2X+zSKaSpuCHpfA2GSUwGyt9lpS6rzDwxegcRAo
xKEsYMM/m+2VYCEZZqAlOzCiRw83LFN5sk4mLyM1E55TVtJ82FReE8JCocKtF9uQRbSVVH5HJksL
uopwy/Dpx8E7fBn6jAF9Uim/ZApPlpDAlhTf7nGHtcBwOMJsRVF2m05l1Q3UexWlxLyUClmKssdV
M5fG6Crm1UnyxHNqZswqaHPc3y1SlZePDwofK51W3VWYlmiysBxquxA7oYFLGNKWg2daz2CZD+J1
EKnUcjY74j/h0l+YA6Qj6uAgXIUmnp14Y5BDnHScc4ZJJCi192nocAZqw0XbmXdf41XuT5apfWTJ
r3I2BTgBG4IK44eOfeVQj5q2nGyz30WAkNaJrybcrqu11nYVjfY6ZwwNXdIQbpBx0qJMyFjXenid
ItCCihTNzi8RP3GFMqn7igupI1iQRNlWXdWezPPU/lIL8CH9lEM24v4szEBb6wrO/r7rnkZdlQtF
uU4FsYfaRpJQbTzPQUQveybnxQ4uWZgv+HmBSPJcFFt9aJWVoHlvhb2AKKiXPY+ocDD3nwqZmIsg
Cl/ipkJ96sW546YltVKnrlVe1FI84QUCZengZrUqlv2hT+in6cxrUUfVbgwEY0vcfVYBhlWLJJ2o
fe47PrpqruOLqeubQ18sdwNprwg3EC5jmNw1Y0YiGQVoATcXJwhC/bqa+HQ6ku0/5nTOIkYgLzi/
1iad4IvRL7lSKN6oJKhjv6Gwqsk4ozjOTxZJgkrcq9hJZ25XWluM76MbRi/VqNA96NPtBrYmaTLf
bZOwdtW0cakBWIZSfeaAC3atmKt/0EQ4gSS/2lzRcYTf/dgud7FkCCNdb5xVf3qvaQjguiYT2c3J
g6S8p55drw2TYgFILAx5fYGt3fsoWmCZvQbNrTOIChdjstETfmzcMW+X3TNqf7vq2++oHveDkX71
TbeiejheTIr1JqzsPPk+MMpiU3YGdKJues3qGPeVzG6DzS9FNszOufOg6ldmz3n4Xbf7m5MhYUit
V93CRFAAFbhU4ICsmSpK0kwpFHzM9T0vtU8gpxpVWCjhGoBbsqX7dKvZc8BEUaBXjhpBo2Vd3Twk
nXDgxm1HDHCqjgG/9x4Vz77VhnfmWID0P0kXGTNeqBH9ILOdBb8hs2bEMixGUGAPcR0p9oHmgZZO
Hu0j4Itj4f+k45c5VkdbhbSkFaz9jLC4EhbRsA+ZvtikY3Qq0uq96huu2OTN5LhrDcNDGBAUg7pY
KMWIGGZj3TC6SzzPBgZwnjE5NumLNbA5DGKLM5dafk9Jx5iSMqUgdxmbWG0f9aF/YbvoppRxVLq9
V2T7M/GSdKb4dgasWmrBT+khB3PthcYHxchw2tIvqt4HXz7mozUsNUqkbNk/0P7D9tVr3LSzHisT
nm4dL6UfE33zASfV77Udu1VeP3PKE/RMO6d2sI+KFa18QGKS8Gby1LXNa2F6+/lnVWZ8zHJx4MS6
aYzXEssyGwuGrWGv8WwNRb/xwuzgp+fSzl6ljvlata6yrVeNt7Gm7lXX7QfeSQkCXB8pz4kwKAKi
EiF3HwMShbbRuUUuBk4mVW66CTepihoDNASC3vnEqFOMR6PgVhmm2s0Zp6ewzl4HhI7GgORldw+p
VWAFywFhPvGqrfiU7kK1con5sSWXZ7Nvz/P71SoIuml05o88qXTY5taj19TvfYGqNUVEXqyWWXvo
FykZFPBhWw/ToDHiydQTWD1VypMRcOKyMGai2Vg+Wkn7Qp6Bl7vmCaBfdYtYOXmryJousK3cikwv
6+y3yMRWlEflYy0fM806lWDlK2dcW0GyyTgWU9NgPocU3lmmuvfa7FhWrYFbSXkaaNvilXuMIpQq
xZYsawAub5Ikeh6U4Yut4jIh4Unqy78YbXxVHcLZRdJth6Y6COjwi1oR0EU8sSg6cS6JIkZt8JUn
LFyDErbHED6jPQfcCasOTzklqNDpz9bJg0ei1IcEhCLxKUTrLtpS106GTidPQeXJtOq5PYr24mOl
abhGFG08hkLbhFGwI8n/pEccvBVjPTUj7ek00HvK2owrfJFsXQps6sXAVklbeY7nU/rT3mhqXZNr
XXDb3WCwYW8j1QdQyG4aZrf5wgfS/JEDgI55puXdCe8o3UGktQz7NQFbVinylMSmWzfOnUX7ax/n
EBaGAxM2t6tSfdF6hyz1+EMoyOdhXT+OfOQXGkbKRd7R/95r2YGjx0PZiZ1OB0BaQ2sR3pOO+lBw
fslT/UTNxQkb+Qfr67d6cOjzpp4Fi+7G7n9lAo43a0+BAaji4KJwR3Ua5XPS6i+aw+9gK+51gO6O
GPGVNdYTZT2uoug7qymf2WO+T5wVW+9dNT1gNvVPXAb3LIvXsYldS812fTot45FF6xydy6Kz2m2U
vHyygnbFkgq0UvKpq+yBLeOW+aEbmu0vZJjt1KzGNv6oFPVaJfVbyqdeAXzTBtGrXvRvfaOQrREG
Nnl7S47zMrGCNXJ2375egYvgAZQChkol5LVoxTNm51j+XTc0nPlEXx3ni9+VjkOwNXVFT9xdZZNm
8fwstfQSDU/sl7690TmVvn6iweWdtMDCt6NtEpBwnYaTY+E5UbLjZIgDQIvvcMa4xN3BVNpXgw+V
ZbGBGskKhexMY/UxqcO3LNXJQwDlADOPCIlqbtQvpmISY4KNhNhY2CVFR8UpsOXW6FimqE1/Nqbi
3OvVvpmMk5JqyM88Lx0fu2VMjopur2a4VTxTFhMbkVxLFv44uU3Opc3dE/7VYiT35KV41wrmp2tm
9tCmlz7ktqXVQnvN5+mrghy3h5l1hmZAatfE/CKzMQAE5Gw9Pb14/kXzCIgWDjkn9KsZU4hUUpO+
9zJEK2iQXmqMuCdIalYVxuOz6JKtbLInTThuZ0CIz02DhGDpNioU1gYAlX3DZr8zRwNzAgq/r7+a
YA026YAERHeGbc1qDMSChVkRkBRHet8uUik/jQGSSFVsCBo8eGxR62k6pXH9DvTjmqdPMgjgCNj2
y+i8g6reDebwK1cKNimafmrq+OotnWm491r50bfrrqof+rp+DcT4Zrdzzkg+Bw4fuUwsElE3v0Y9
PApUcNYim0KdXaU6xymjyneQglahAhDUtlNWY2w28MWEGCV6AJ1hyjIaC38UTBsv5ozEHcO1DN6m
vkgX9mDhmFYC3W21bF1yzILNfdOU0V91tnZnu3WUGcZQ394z42xDkTyLjo89xEx++gRBmPCoUW8z
reLyQ3gyxYUz7/fI/+9pjivluAbuY5XpU55UG994HPAc1n11s4guS44RbAeQy+m7mJ2p0ZyUJInX
mNK1NPEz/7kgax5Vg/hWSbyf8t9FpWPVmf/AVGg3OzVDmI5gTPz2ClNjz9ix9YLwrqf6uunyZ3tZ
adPR1CA5kcJgDgmI05rOATJNvZy/aEgperJ9xr3wm5xOQ5Dfesr14rEN1nawNPpVkgMtwVIi2mkV
05qg13OI1zCv6jTxJMcCywC38PIIZXioWSNOz3ihNxFEu0KpYek6S0sgiigQVdnKg85e6AjM+MeP
vZbmC9AbK9gl24pqS+DUyIRi5/X1eVTsI9nUnU/aO5qM3YwER8Qen7opBIM2bh2nPYvwzZ+lzD7/
jnrnE7V1R7Mmtgl1Yfn2ZynvrGi2vpd8e8I5AqcDsmiVO0etPybPunpp5PZtsHMyFJzWgDPLKkep
iYdP3CKLNN4g4S1J27xnbNNWJhvyJMn3WkzUGw+XcKEwgmbObBqLWKsuI8BF3IO6BRuojHQWCsCQ
6m/zLdOvh1crpRSb7Y+1VOqz5TTGUkZquY/zrSRi6uGaOJoEBhvOE/tM+avw47/tn/+F/XPuuaDb
5H/8u5XyP9k/N9/gpsJ/8X3+/T1/+z4d9U9HqBpLL1XnPikMLJyzqvfPPxTH/NNSpcBGDvTCsrW5
Dvz/GD//r9FTne2hlNqbJmB8rKD/Xz5P+3fB+1+G0N3XP/+gw8yWFv8zVe4CQqcz6199nlJH/PFy
J9kSl/7mbJiCnVuoU/lDOfh+UHQqbGV8R2V4UOEfjzMI2SHrvU8m7Tj+hpgwRvj0D5ODRFZIZpSy
o6v+tleiYsks6HqV1BdaDXqZpemj0yonp6/npCwG6AJO8zx0rShn+p4gOKuWIg+R0YXrJACDlEcC
MiDAZ0yW3UKbIdDDjIOu4EIbMyA6SUFF9zM0eprx0QZjRKq/9shvjYl1r44i6JK5eSkUvH8tZcwr
y6iPCu2I62oGVPOdHTTGCOMPbjKqXBQGJP2LQCmizGQADN8GasjeJNZPTB/vyJAZP5DoBEid9Rip
HyhdFw+j3qKe+dlwtMcZqB3PaO0id0hj4faKLXtpM4nTstsT3jA5nXIcWUVBcCMG81h6+H0cyQKw
Cp1fEp43lpXAVWfEd8Pkv+hK8tRmBP97BoGbxb2dweBTfMhnULjAV5LO6PBphognBVkUMAGCYavt
V/ADHxXAZQL2eASDPDQZ9VK2HCQJQhRx1vbMhDO2nKUpu+mFPiaPsQUIYSpBC2vTitfqosI9R8uM
ZuLm3pqR6PR6dS5KNWBZFWB6CQqprQAK8owHngsckDYVhhg462AwThXcdb3zODrvcxVIGVR2czJ/
SSjttOm+ZL7D9WBR0Gj+inmCLJWmOAPSW3lTdbHhvXtw3wt2kWGDWGbNSHjqfSrinRaYk/ZxmrHx
Uepc+0a8Ka0K3SXfGOIBTfCrgOqIt+UF9NbDqE8Qnm1na9UGvA0I9WkNqV4BWQ/ZeuGN1UYB2tnA
tHfsQHApxFcd2r0H9V4QDOxK6OoGPPwcLn6TiYhpESIXvKj5IT66jgNGv5mB+v+bvTPZblzJ1vOr
eHls1EKgx5R9r17K1ARLqVSiBwII9E9/v9ApV9WtQdmee8JDUcojigSBvf82GNQRDgl6hqx9V2ei
m/On7QJMsthPiRluaalaCQxGJAzyqhcIX3e+6K5KOhLxAx+ZaCyutHCTpdJHYldWeLoV+phVUM+P
8MflLlVRcu3N7OjkMIQwUtQlNwdOLOUDfXsdQ825o7h4GnDyGxmCUkViAh7d6OiG0Y+lI9MtmFE/
T+S8NlzVg8xwzoE1XQc4jXVqoDjIoKgWn1w2O2YlJVGGqT+xyKbpWZZ4Mxua3Paq78Ot2XP4zpF6
VgEXwSRp5k3Vj+9iPUdxBY3XcEVjsvMTr76q3HyvjDg8Eozykk02Cxqce2tjhB6X5ZIZ6aWuOXYn
Uh2o8gMDHghzBGK9VJ0z71SEzM0Y53XnOHd1TgamP8ISQimw3BG3H3GW2vW+ehiC1DyI3wZiyGOX
x+5GWJO36tNmYH0l+oi951x1+o+W7IJVNlIRMwwwyM0hJprgYKBjBzkHHxHC2Ji9CtZWMsZrJ4eG
xmCzPONF5zBKfgEJo8GDmoBQze88k6EEAvjU+q588MXQ8D2CpTOiXchBMeAoombn+T9y2tZvdBVt
CiJzcF66F8jaT9XlNIjU1uvYph5MIS9s0jfEJ8bkk/OpCLVjy9oEZFTuSiDPuQQW7QdUUF0coLGx
5M+i992dYzigzUSdtLW1XqZPCNr0GfB3g06GXpdxKEnOwgXpTF6zpRBYJ/L6l9Fo7RWBu/w9MZJP
Iz8b/nloKAUqF6Kj2Csa4dEVNITXrBt8/rVFnYOOahlNZ01gEs7w3HtFL+xvSk40g455UVa+m7qk
faxjcYzJJdyasgCGGr2CqF3/jAQdyJhmsDuvFQcVVy8kmUU7rJR7G/X/uZ5BNpL0nQsoOfpL9Jgi
7qBfdXqgbHyTLHaIpXlqL6OjiBZfSHM1lqp87SqSRMzpmtENcicCLihBGH2WmcHvb/NNULWoM5Jf
RgZdNiiM9Z7bumsEZC+Wyl5LWgp2qkrP2Kgm+EUg+hCJw7Zk3Qk4DCz6gCl3ozrRdsXBTYd5kwzo
rJUbhDtr7s/BFJMOHUUdnn9QtDT5aaDhu0euTAGc6ezCgR5dbMflnonuZ+L3NcXE8euA1hE5jb8i
5GqmeCVI1q4I0k1nGY/uooApY5PwwOYxGdN+jdZz/OFYarkRafU41G51mjqeqkgiwdIE2igCXVKh
0uWlNpBxEWR/pgqFpNWpKfcyXDZ1tkA6UNbxI5HiygVN4dmz09Ms76t6KbZEWYiD0UTq7OEvUzqW
DmSRotWhUndJfbSiKudMisa4ouOnyNwPaN6UhHtMlnbX/nSJNtaONHNjz7x/1Txe+lgldwRh3qxY
sty62M6VW//iWuO9Lb7GKJ6LbpjOBG9U28oKn4aKAdgK2rd8KT4HG7MXca7+hmPpsATLzkNfSZxb
Qg4CYhLT/61qdlbH835kiUXdgcxuY2jKE/EW3TLsE5tysdkxcmZph41pXs6yR0thDI+wE4SVFOEd
fOiwscMp2wP+lyecLJui7PMbpvMr6SMhzi/HYhKZb6Y2shP0ZjybfKBxcHU/0X/lO6cxqz1BZWhi
g9nmhaVWhVISAGlachAyJIRq5jZhoZIoVVdW4aaEUDiBWsHidcc5I4Jsase9Vxv7iKPq2C5cAwc8
ITeP9uhmaI8NSLMk3pUsFIDvKY2YTn5+xx3ltfxphkV/s/TNbDYfAeZQQQSupINxsHKKb/jQyhKB
nue0Ca1DhlibkWKtIfZx19bI5+vQmtaLLFHgiew9RyhIvl2tr0s0XE1BD1cXAuPaedJilwNFihbO
lqZp7vkbkre4fe2h6rr3OaSO1wxBdFq/eY59i343ai0SG3Vz65f7umaQsBIRb9t8UWsKtLqD9OL8
zin3s+eTpFbFDHIT+vmIUcQ0cZkPFNOV82ScyGK80jG6rFsftDGv/Y8kJh9DJPo9zgvaIGgTapHj
xERPOxY5e1bMoembUkB7Fl+MQyFZQw1pGXlAhVjLi7FkgovmYr2B7gzbzna7jW0Y/a7r+Kg4dAq2
QJSddI8o4k9m1Qx/LFA34R8GVSU/nHISe69MNdq5MGPVeBuiaCD83x3gthdC+VKHOduKRrnrLdlu
8kp9ZoEdIzaC94Kb3hH0dkjZDZveHa/FeAuEN59JYAwe9CGDcdp9mIbHsSFtqVnydmN4xBx7cBtb
shxPdEVznepTRE4Wivd5KB57G49UwnQL1xFfJ59R35qgtqVHCbig6G/O63SVBP5OzlV131bZJg/U
A/o8dQ8lVN91dALgcXQPRPM9Q2E856TlwplIcn0ETjAn8aeDKGxgsDBD8VB04ZbEHbgxntve8xB8
qN7zOQTkLwK+8vPkkZA6pvyYa1u4L5J8KyvLugu99xLlxiaSVnFAFoXwj42XSLDLzAbs6lW400tx
ptfjnD050AszrQQGApNFwLlWzlZKLgVEtpwEfoNar9wDuzfu/LXQy/jCVh5jChj0mu7qhT2sjhOj
i8EeXxF6kVfDh1ero6EX/X6OrhBUX1hKDk3z2ojwl4+uC4H6vicoBHXZrwjcIAE/cNOfIWjCDKqw
DKwbr23oUmjyMaTu0SClZAKHSN3wymx6Z2h8ApwCTeIdLptDm5ib2Mex1oFo2AwRPcqRANiwndUO
v+u+AwFpQEKMpQWjRi0EQuKClBgaMjE1eEJh5UaApjigKraGVwLf/+WCtwRxd5mUpD1sAyM9JDsJ
MhOA0HCl7TDafQ0auilm9UYV+67tkaEnuIx18LzV0c6GEIsw5F5c5QYt4qv+IUvmL4EbHqa5PnXZ
+Ng40SXQMFIFnlSDKykNMKUaakrBnATYUwEGVc/BiSP7Tw82hQAMXxj5Rxq0Ig5sPYBiyQIhyuLs
glY+dXX8NrYPcUiOB9gX/IJL2JMBIraAjDUgZJ5zrzRgpn9hA4ImQNImELWJ77saYsvA2howN/17
WahXuVDXEUwOApnoaOdJc6IgfdVu1PAdHW+wet+QHtieAcZXjqS+E+GrPyBXD2YVxfvGm9Ozn6bH
uib9KYmr9SzTA7WMG1aPY2xPCCU0tLiAMbpgjQuYY6nBR5rw0m8wElRyIN24q8TPCbRyBLWceiC+
5oP80hdj3YNr+hrghNLbzSCeBsjnErw74KDw4zDEJYL69JHsrnflTDeD6ToFP03AUR3wVKnqX/Zs
3g+WBU3NwALsGmgA1gKJrUBkSdu28QFZP2iuuXpgtojujuXwVGoklxGHgX4baIh3BOuVwt+6VfHs
ggEnd1IDwgvIsKEhYkODxUZ1ZCMr1rEBjJxpQDnV0DKBXTviLw0QZxVxpEiL8dDEBtD5brNSsGLl
yWWm9DVozaZ3dmIBjE0BEKC28TiAcBsg3U1v0admrihh3PYg4QmIuAQZJwnrESc/LwaYeRnMzwHa
etTfJy/vd1mH5K13b2PV6VSAO5NyN1jNkuQk49AFza0BnResYR5ovQdqDzTwNoDi095GSI0LrO/Y
J5QZP3vw/qxa+Rr+9+EBMtd59OAFFPwAJ6H1MKgvE97AgT8I4REy+AT+0ovDVXpydRBt+T77oP3w
Dy48RD49t7ASDWSOUtYpXl46U+1buAvmu5UDlyE1pwG3EcJxGHAdKZxHCPdR9xxpg0DyTUFTSdOq
yTW1gC1pwfVjAp/iKg/WEdD3AK+iT5kVPIuCb1HwLl6QfJgdfc/lgb7JT6K3t7h/n0oKVOax/mWS
UIlZa9MO6hnVY5IXdyEcj+lHaBhYt8ryGGAPquGCWBgJilB/6NZ88DRX1KxCmCMfBinmBLfAKNUw
Sy0MU6eppgXOaYB7Ipn5dwgXFXfzqfIJ44kQmsNVZUT1eiNpiuXe1FSWPlhiN/tZw3F1AcNb4pA2
S5hImfygjLPSlJgNN9bCkU1NfHVqeqc0eTaNYUujEB/7GWat1hSbmP9YmnLz4d4qTcLlsHEg+RsJ
O9fB0pWarYO1mxgmKun+GGHzOKdhXhpuSCi3svjZw/lVvCdRmD/1dbKltucya3IwgiXsYQsNWMMS
9pATRryKDYF7cdqG8It4De49+MayTPbKbg4mPGTGYmHDSxK+9pTBU2bwlbE1X3v4ywQe0+3vJ1hN
qlgkHKefsRJZhj4tHvyh2VJECoYAK2o47/4NoPEu0IQp4BhCKU2izulrqklVqenVHJ61hW+FTbxL
NQHLwksT3eSuZqalBo5WaLLWgbVtOLuWmsZ14XPRw/zGcf0qNdEbUyxPoiTkLzG0syaDG1jhlssm
LJG8zq11akx7Vwv/dZEc1bMkqjQ1dy0Mcw3T3IUPEt45hx8jUwzRrU6ZhpnOYagXxyF3GM3tbD6O
IaCT3exSr30Lp/qh0RS3C9etNOmNaUaiUIUIN2DEY+MAIrewEXPiAJ0wNXU+aRKdpMF3AauO+W+B
Y6/S4q7syqMH9y7g3yod5OCWawputiJnNZrw3OQvDsx9BYOPEeDSw+jPMPsZDD/GjucMxt/R1H8z
X6WWAoykHmPqztJVqcVM6AVmdAOlHvSaCAcGayC2GQRqKw+dgUWaDXAOwfZrGxVCU3Y/UFxME8l+
k/Po2uN9i2YhKe8MFAwZSgaL7c9E2TCjcGhROvT2D4HugZZlwhRzRgNPm8VOWdL+MIfsWSJGd/aw
mZsBDQXQ442eIT72qCs6rbJAbQFZCiEHf4gMl/RJRFjeg6vlGfr/VZnzJQGlqLSAA9PVg+VtSr/+
TUnyNrO/D3yi8A8MTrwryEBG9CAmG20c9X8UOpEKvUi+1FsrnN9yMT4M/HU9FwqI7MkatgFqk1jL
TmaLWnl3eWubilzTZQvLzYgz4MVDsEIJ1syIrw1nMRED00W/X01f/xy84TW0uvdSFbcO2y9VRPte
ay5RxmiJDFFxFtfj9lrNvws0NClamg5NDQaClFA0LbNBbxNp4Y2jJTiRFuMwIxI3ZG8SLdPBurOF
WGKiR8ETG/5ThaIHb94p0BKfTIt9DFQ/Xfu0RIQXIQUqUJJYWhxkoRLKv+VC6U5p+ZDSQiJXS4oq
LS5qURnxQEyZ0w5ARUcu99dIC5JCLU1iQX/KHFRU4x2bKwMTVpTAnx+K5eijbCKOkNMVWqdWi578
Wu5JwNq6qKFMVFHkLOWrCZ3UjF4q17qp/iumN5kT+GuhZVW2Flg1KK1GLbmatPiq0TIsLMLnNgJX
6AN6LVq2ejqfwo3j0RaDXFNA993XarjWHMunwmVBz5Eg++kQnBxCrYwyNa+gzkx1qMpG5GW+1pnV
CM5qrTyDjP9TaC1agihNaXVar3VqC+dPTyvXXCRsjtaydVrVFiK0gPHVTD0r/C7X6rdQ6+B6rYib
kMaxAayCzaD1cqFWzgkkdJPW0hHem2xd5HW91tkpBHdsBL8WrcBrtBYP9eJjptV5vtbp2VqxZ2nt
nkDElyHmi7Sqb0Te5yHzU2R6IOQ2XhutAFRIARckgQ7SwEhrBF2tFrS1bjDpUBBmWksIgYdmxBLM
zQgNUwSHQisPPS2uy0dFaFVBFRAZOvRe0zlV0RTNdat1vB+uYTP+sOrRKpCsIq16dJpH1EE9IchZ
t7G0dDImF7jUYspWsU8FFmU5pWzJywzCfdMoXqF03gGzdzeE3H64CVFl0qJuv9TFJyTDRzveYFrX
pGu+tFrMWaHqrHzeQkSeppZ7EjPKhry3tQyUQBAmIc3hkCHDz6IWBTTI174WkMZ19pFoSemMttTV
ItNOy01zLTzNUKDaWooaG+aWkueZIJBe08MIVkMtXY2y6N0dGU/jlNxFQ7W0IPrsnBOHkp2T4Fd7
SKqHgXIxd4pXhByUZ7fOn4q++ELnd5BFqHahx9MjUIiLGgpplMJYW7ncvZHyyAZQ4220XwzUxbWW
GafojZU+klstQe4CXRsv6LMp6gB+PuhWU+wBblR0bLSEAmsxc6tlzbp1qeyTDZsqoQk6EpUAfvt5
EvVrQp6xc9+ikPZRSksU07ngkHW1iFqhpiY89/fi7D001p4WW9dadr041DwVXzDzxMTiY9Ly7FkL
tfOpepVaum2g4e7Rcks03VzirqYWeQst93baUa1iRXS3IBba/hSETzn3SyB/lWjFkTSjidfycWok
yXFW6FNqUpo7ktK01DyWYsFlQHSZsH/raH1eH10ojUIdATBq9YLi4wr1uomK3UHNTuIRib35oUTl
PkE6OFSGjpP/TO7gzwg1fIIqfkEd76CSJzL3JdKyecsQRy7ZpI+iqB+1tB7CEEM2Wns096xVUFeo
8D3U+EReQBVpgb6JUl+g2A9Q7o8o+EeU/OaI3mJunuLM/mW18zXTkn+65z7NyT3keAFs3PS9729B
h15MvAL0a30a9Zv9bSHgyqu0qcDhkwwkjRpGGw44GhP8B/yxK6ENCQ3OBJerYqatChmeBR/vgsLD
4OJlAARZJXgbILnePNDC1eJNX0nSPqSgfmPwCIeCJTramUZLH9nSPsVT8WyV/Z2gQg6nxUONq8LV
9ooRnwUI88CWiAUPvLoi3AllnOGdaEyBCvHaI+D0bw/fRj7FRPJRZ4+mqA3Hjk+CdW1wesTM92sH
78eYj/tpIF+XABrWiOOER6TAK+JG3Q/TdO86o+23SVk80aKTe9nvufqKMwCNirnR6YDT8aD4pbga
obe1bAwY2qSCtf/WijDkD5kP5Ll+0FmD6Gb2qXnCUyy12cUbgieV4hL25Yc9sWqF5sIcU3DQLZM+
OK/xSBUMeZbn0BQEkUn5RfL1aYZTbHHbOHXykHb+z3AIXyIyiZdvW06doq8dGUZatSUn/D7QFp6y
7V7jBkqR4vTmhYjau0wbfsI2Qb9c6NTc+qvAEySm6p6c6G0qOlhZh2qeTuCNCEmQNbSlyPFUsiHs
hch2fUPJ1PjXve8vDf3lvz32b1/+2z/7/hd//f9Stc9nG+qp1Lni3lOa1YJGQl7Cthl8HKBldaLe
rDpVcAVQzMtjlUXYT4ugOln65vveP2/+Lx6bIE/QYAGL4FbLKVaO69OcLN4GWUBB3oGOMyGG7a+b
7y9D3++O/vLSmv3QUWlr1Sf6XvgfUJ5ONkyCRs2MZLEQWGqzl+in60xYLLSKsTrJ0o9Qgem7Syfu
0LhMuyhIOSmHSENP3zc0iPzveyriYMWgYxdhtzclOhi35/l+P82/7ub6t3x/LWdidUYgC1+2eD0a
tz1N9HYRtTL+/eb7se8vv7/hB/HA+/6Pbyt9zy8oDeN6Ma5rJ6hNMEselNWrMw0djGYqTzBo8tQ5
1Cc75ojCIE8axFayOX3f++fN92MlpanHsP8VyOE+MsbfRUE1jddSDBcF+SWIgeN8O/21QN/cbD/H
Q9MRxZeOBJA6hxzH5qoEfCtMTnGBAquyxq+cMAC2VG4C9p5C1TQXi3nehCFdgAunSdslFbWc2nad
5yI6xkF1N6RyPrXOfBAt/ixvHm55O9Hc5vrTmtzWn5MriYjmIsi2TEKK+2Yi5j4NLAHZ4tY3EvkI
v1UDGSw1ac6xR3Bv/sfETG1PgXMK+3HG5bk8BtmInt+JunNSxydzbn61WdIchiqiOQ42XY3VTeH4
uHUOfppo8s6wDCiOWn9bu8PRb4aIwB/Br7GIVTaIblphas0Ik/GwMcU+l6rAULd6pgmkJGbSKSzz
aIzmgz0KdRvc9irwUZ8W6oekRfIrc/jqhdTZ4moSkhtXnX0bLNu+zV3Mp9+eTpHh3S22/OOXebrl
n/Q3WgQ2ZeVc2zT1dJHRfdpNwdEXdnTJLW1lo3vAmN4F7qB1IK0vZXUlinHmdwo/rz3GZ5//ZsFE
BE0986rmIfBv0nKmDtXHOLVUo9h1dWeoBbNB+qfuycwf2oXcXdDFbDDzbefxrlAPzIhrYszJ87JC
2umXN9N4hl2aru4St5tEFlAqwG3VIqbdIMiLYD/3rwWI9BWMFIdZ9WjFjQ+U1cwXTG6B+ccGIlig
2FAIh/aqsha8oTjQNjMXJkZVdM65NiyAA1BrKHUiSjnf6AFazVU4X1L9TOCeDNg5xhthkhQb+UG/
n3Qgb91PHQEJZcuVKCyoQrd+cL0zD8B0zwwgmEB5E2GUUJpAqJRwcvxUUnFkkQxib78f++vb39/B
WEkVUl/zwpyXFKmnXaww27/ZYfC795ZLXRJMixX5idpEILT2RvHuKTOil2mienj68Br7y+yz57mM
r3mJiRcf5jiJ57SLS+KIxCtpOc3KCOW7b1HAJhZQ2WZ5HJehP5eFvXEM8+J2TIrCGy81BMwB5XDT
FCdppxdVMedlza5PcKClNi3rGO0oMBzcde0Pb05tHYa8UxR7W5IKBUpiEvJRvYg5lZDUxyYupnWd
Js66CsiVcMTwHHKtMqbgYUxj+KRxvm+EkgBaJ9bblT2RgxR07itRZNdgxsRpOIypLJ6mp+5FiXRG
tKfiALXNWDKF28glHmHMFAGNtrwr/WsHjUor+xBSHdjm6RO1qxuKpJjyfdx2dpV3K8Dvz7FhCPNL
872X5LgTroebyB42hjgHAbG20WL/cdntUDs7JfEF02OUcuafcfdnFISiphdH4d1HhIauQzfdGVY9
ncd8CdZTOfzoPfvRWR4X3euWtPE9HvzikoVoNgp6FomdWcmBmNk0RaNq3DALTZwIdQZPQ47SYLxF
EubVSiq4XQSIrbt8RLSPsri2j4FwyJN6dN0bZ3ziUirQYb96mcnhN2b70qDO3hIY+EAA0hEj8acj
7schmQHJ4SzwTL9XKD7y2pt3s69NU9NXJevw2MKQ3BtT4m9kD6VmWtZZkAnqxfKwUNC6cdnz0IBk
d8tiEucx8jIUMwG81sXMmCiVdewhwqZK9CvVhVQZV3ItpoA3lCXHTgUHZU0GqjQXcqpGjENnnylu
kyqTJtYyx60/EcRul80X9Wm/fKI5Vz1cpdnbYJJZ+ETcy3RIXAsbaeWKcxN/DImw3noXwMVVp9L3
ERb3E0FdOXVexq1hPpM1ChSnbX4XjeA0PZxQ8v4RgvM+MVUMiMV9yHA2WAObcYxWzEgFOf60DdYs
0EaSY9fmCpyo5aRHSWWb59mFsrP8lKyxlqDfdgKJwHL9kRGZBbpZcdy4rGUhDHn8O1BedaY1Eaka
y88q9uz6bgJOWFlzcPAJXzqw7VZE3MkXFFO/Bif7yvrftoP8eLDmaOMt8YHzrnNf8mJRPbeyyBDc
TWz88AHTSyDTeVOEsw921nW7D9Ot+l0DvNx5Dk0iTVivu266E8nUbxsP8pEMHbnJcxs1/Udi2MvO
ZaPk7b6TsXB/Rq74apLlDoW/Rc9WG2zJSFpXMPSrNgnN7TKafLY7sELPYmwG9EhmEvJy9IcEYUeY
UWxJGFTiEBIQqWlTLhxdXtw8FKyeW8Oi+YSweWvb+rNOg/u0BjLjjGJ5NhaypWgIO1GSfHPrLt3H
pnhKXGZmi660NdqeYe3TNEVwDvNbUX1NRj6uVDazDnNmA9L1rpmLRKcmyDtwSJmWKN/CAmRMtQ7c
GdovspO2vtW+99S47z3ZPgDL4iAIxF0KKdW6yWOhO91tmIptaMaPcNYHkKHgFvv046hOmscskTRK
zn15COlI2wYuhcF1UZMrS2SLbfd/vGZ5Lcdq4P/tnVzPuvTRnL0W/R2JKr/jaXhu0B4wqNGCPJrR
to1wLmXRPSgL7Z1xA/pMDQBnG2c/MBuvolj8ag3tWhJ6W2i8rxoEeMVQStSOLqKnkJ4Utmw96I76
PDc/I91ab/vy4FROsEo73RlTAE/ojvsUo8yOXMqcv2zddkTIz4GIzkb8VSkfeV2Q2xuIMeuMOUfu
CM/CPpcYwZU8p+A6F8ZGjOTOmDTmbhFJ5weSU2eoYts4mL6i4oDopVVXmSMZY2A1FMwywlD3BuSa
xcMN9KXYuz06HXNso23T5L8IbTeIA4k8rJhIuYZFFtWuxF218TuefW6kGdKDmLz2+m0i7+j81yP6
4aXVW0DyjNB9WVdm36+pVivOXttwqYqlmnZ927z99SWak33riPFA35uzY8mGXNTD3xzDWGAu+r7n
ASIfSLLezm4SndIiRML5fXdpAZzLIiY5vBKv1eJ3MIf8yPcNrY71Lqv6H3zVHcwxQaNhFmcVI41I
9L00YHXpSvs4g6fyEayOplyqs1Sq3qQEmBNmv7Dad55Hcbfvya3V077qu/DC/rS8zyVtrqTYVGdO
7mecvtmWN+gi+evPrb5pjGjcYQV/+34oT4JojbIEA3TnOvlxVGV6bAx36ykrPASx2lm+pc7fN8MY
kTcpMW36YX+gBQGNfEtmc1Rl5mksHHdVAINsiokYrHigxZtEmZh3XJu9kGFV/AAddSMexFieyS6v
z2hLiMfgFMhxXf4SMW3dVZ4f+hQbIgUnW1nSAeY0OtPKzNUZuaO56VukAmXK4eOaKPHSeErPdlyn
PMfsk7WV4wEV6XlkPVnjVWvWWRusCjEBmHg+9JQzU6IjpDx3Zo+iQ1p7YdtEMi06NXOQumtXv8pk
YjZnnJjBvu7iS5cxHfW6La9yiZoTKtZnlxgi5PtBMvaInewBwdOwYnP3221QkSPjz8k5Dxywne9f
mIK4EeRST3ZNRi8vQjxBGPQqvTZx2B/b1Nx8P/cM+On8fa8jlXrTZwxRam7vqOlJH9qBT5poP63Y
XI4hnG9hpTitBv9IiNy0M5uRLC+ixhrJPGMs/V1X8gRSgvMtKPgNDsWLrBROc3Pw9GX7vfFAwFTj
5ihSGOdmy/vghd7R+1NcobXlhuCpGp1QbLgopQLQJG+KNyKKFb5sSqZjePi0xa/rPDiP0cisN4cN
Zezeuz2o16xECG0QQlpKJJcDJbwrSwGYY9v9863x//92iP+THYJIDO8/2SEOH+NHmv7P//FVddQ/
asOB+Ouf/N0NIVznb+RLfwdW2z7Wg79bIYRn/s1yPIe07cBxfdMW/7BCWNbf8PQhEHNNkks9Kwj/
YY0Qwd9CM3QD07JNX/Ad8f/ijRA2zg75T2uEEwZ2gD+CK59nBoHjBP9mjTA98sIYnq0nU2bGoZjp
JjYKIoizSlzzlLmtqJZqJcfqLLreeQkWasOssJ1PeUmT2CCWV0W346aIqhGyyhQ4Ap3p1FEPi07b
OJtIppk4RLsfyOBdTx2TsOy649hDcxO+QXlCYFQXO1fPSCl2Zgf766C5nlm+T2ZUjEi+xLoLDdAC
CyKPrHvjEA2MPfGoDrOYvPeA5YYzkO+vixB9exCM9iHFrcfSOPoHuyLeIkT3er9M6DlMjzaqOpny
HUPSQ8N5dL2YSCj6kUCdTmXBtSP2bVHeS1MlGytUT009HRwvoncTt/E5hkWf+viwZPZyCDUkUFFi
qc84wskKZnO3XZspmZlRS0dl5A8EFTmadxnGT8X5DJk2dcUZsZOlHPv9aHi/Ond+4+zd0knuP1hO
K7FT6HMqHaFjk5cYZ7sC2YlPXV0WOiuGMfdxlDTsNX73poLoD4gGduo8LHeT7Rkr08EtkqJaxNiw
ycccnWvYs/8KVR2oiNllw0jehBNfqZfXGX5A7IXnnOp6+vPdazT2xg8jNe8VuSWPJc25WEpU/FSl
qLF8qNOkceR1aOn2sGThHLPK/INwYSSAzPzMutC7tX4BRDnRPRybHfVdFNg2gHM42ZJqT0xww/AM
R/gvn7m/p7v/a5q7R2L8vx/Inhf4fDhMMwxEwKdJfn48plVM9rv4XyUMO+u38p6qhpXejPqDa/fu
NpnIjY5cUk9cQc83vxcgOcP2W21ciZsuKBwQ88RSd0OIZJQcGx+NRr0n3Uk8+FhkNmoZ7Hu4Di+M
n0UtkV4T83vy5fCQ5riCv7OB6cLbQfum+7EXt0Lk8ijpmw4NstcmuI54bPw9AmXiyxuywm0KaS5D
OAo+ZQQ3KsCLUu0TxAhbXO7p2qMgyJf5hz8s6k0xfIeL/zoUvfuIdHk7LOM7QziWS8WhGsYeKiq2
mEzMj8ohg9HWNYrI3CyEKajqKxvZChNP+PSfX3DiB/79FXdMX5+EyME2Hcd1sHL96ysuA4+OVVNW
T35DAnkyd/6pg0Fis7Wvdlyuw8jF9JLEdwXxKxIR0WzcT3J470zDoNBU0lk52/FK9u2n21dgGMVQ
0f9ZthcqPlCwWddUpNkuo06S0YebuIEAENoorOQoTtk0uus26ilMyex7kZFYlihUdwTUVE5+KuTw
hmkyYClO75sEWayZguksQfna0iw5Mtm8WLIWZ16l6mJY9j7oMZAWLSEWcTPdu+RHoom39hD5aK2k
YKCvRgaTdBGrxZc/Wb4uRUH/ZtkvzCDBRdEzRCJR220bFNXrIZA/yQcPNPF6CjVpZi7278rrL2Nr
iYPPyW1Gsb4vB9GsqXGsX+d4vDgExLml6W87x+iQR9GuTTHOLsmkvyYcCLIirkPadkvi58wcM2tN
jG+ZOKeMFZDr0K3Qnmwxu+HG7iAhmRbL1F+LgYjYVlfPqiz84WthFI1cNB5HF+m8lKpOn1xnOIIa
4W9TGaG59AcmdfJIclOA9BVRtDFm2gITm/Bn+FWRAquuwq5iqnaTFQbZKAoeH8T2LD3xgkr3Dnay
2ZmkOpM/TWIvbvJxRy0AzmBdeRAmRN7RtHMme4IoINIxNlLqHOHcufUxw+884rslSr0b+Egvg5zP
hO+ubAnmz2S+wZ7QHx0ddx8Snz0UjGeNbwQnam4oUBdkqC6u4z4FQX+QA7mF8xzj+nHLPR/03x0G
K7zBg7HqLVhg4PBPOs/UocTqfmJSLLrOvHJckVaTbyy6eS4g+iTZmfJMMv/RYmm4jiOVQMQC7SJM
UJDxS343zQ92Ujr3UZ9W7NYuUXQoC/rZpXw39CXKSm78Sq5k0zenmb8MXDiXh6pEiRe6Hfr5iGi2
MXinPRdVWt/mOyG9Ax8CBveq3ISzq/YG2l8yZ6zpkJl2SExYnJ9sRSSdFdt7Kl2J2Vp8Lk95fElG
ro5WIO/hDj8xr42H/3wagPb+b6cB1zQDK0SWiFDPDm3LCu3/fhqw4iGKYgjJR+wx7mpMiIyyqoa4
OD+jDtBdjktIb0HeBNBmY/Bf7J3XcuNatmW/CDfgzSsAAvSkKFHuBSGX8N7j63tAp+pW1eno29Hv
HVGlkzKZkkBg77XXmnNMtzF6i8waJxKMeMfDApeHQQOq/kWzl4LHKy+G55AGjCOxve+GcPpeQlF7
jPM98oeq76djqwVALOq9WQg6QCkaxQzmur3QQX2MlO5cm9XrZCGJqZep341oqZGAzoQydrN8JJQh
3uiGH13EjlmrHDa0lAilw2JHMlzbwnKRJYQKSvFD0Fp/iMLeBDohMbesguGwyGRYoJefnbA41hEK
xRKkH3zHgH9/ipONJgLxCBxcf5+kB0KREdX80LSq25dTtqV9vCfZbx2AsvZjxQDSpWjzkQYvaLFO
kDczD9ZRqRCIdiLdjwSeGntPRvAlyGKXJnfudbhCaZoK2qGexWfCud6HKv7UMZv5Mv1cS9RDMqfQ
zw+hRN+RWKSWkKYIHbVX0O/cGKomO1ZcjPumXZykSjie8QAfdEvGvD8ogxcHHSnKUqeexgI7gjnn
4ia3ZuoyDsKHOOTl7aYEgfCUJSwAJGw2vKJyPKKEqdJTN+m4B0qOvWU4rnOm9BtIiO7X8y0WrMhT
Dc46oiK0NzkR+2NWI9AuEHSW+VEiy6esq/zYLwY92vXNdhr6vw4z/5EF8x/VwnpT/qvsXW9acBZQ
aE1dlzVMxsZ/3rQj7W0hXJrghs8OTckQWodAr6zD0sntVlTl56rJt4KwTLdB+0oWaz6pJEjTUCbh
cKk/xEDxhSKjhyZmVMHoo9xYLmVUFvJ0zEfa2cJyE+Y2waakC37amA+Cls1vZoHw0ARxe2MSidPT
EmNf7VaNUZtvkG0PTqU1lmOZzeCSDTCBeWMtU4xm8ZZ4yo5y2FuM5MYAOcvyqcfE3IODWcA8I19q
ldMwkQBsmMeJEDkHYz8yX+RHNzhVcEgZ5HZ6Iz5bJNstiJm2UJOQQQLKOpK51PHkXBOmoMhVM8M3
tNat417w/uflQl3PE3+78Op6tpF0WVQMWfvbalEshGVCVzBumb50mymRpjMs8tB7RcQDMxtNuy+q
EZJ1gmJHKJCWEB3KNu6PlSapDm6m5JaXZ/KXhU29WlhnfMdun1bPYiBqWPhCwWnUwTpjrsXhjcuv
NCXtXDQkbTIrOEhUBuAYw4zpWdU5ctka21KGeckAkK7JrKRPEoqDLDXfmiIq98sAV7TA+3XUUW9i
tWwficQBQi1mISHYjP9ol+3/52skWWvu0N8vkqEakiTLBoKXv1+kMW+I11ZH7UaNyI4JD/ASSw/t
AhobhrDo8z1fdTlJETAQwiz2cEGoHwbGFJKKup2lTrC0AhJQT2qvNhGoEaCCIQAopDFb1XSBLFIw
EokOkbWcRKvobSXICZ4tCn1HD3vY49Q9GXXygmJd3ZbtMcqHo4hpw4MVjBxGZohghjiF9Nzyrdb4
ZFKnbVkVlycD+U8zKdauoje/mG18HMB6S5UJ3Vhck/uoGF3ZzCcse8l8zlQWuTQeRCYvLXIWmm2l
VarkwxfmMRcx6yA86nczfjrbTM9JGEevgqSRDBO/DEJPcksP25xAuZOhrzEOkOmeRGkGd5cu+iFv
4WxTSLCQ7HFhDE4S55yvZCw10TAiQZ3QAImdU7eS4Fi4EG2G9K/6yGM5ctbZTGMBQcTEJa2WKPDG
XMcTTzbIAT+gJAKtsXRhK1A0XSV1JH3TavAoEeB8GpsZG20Uu22pH5HN9Ld4wdHRBXidulo/LyW+
viQWoyODqtdeaVk22slRyvRTRuv2YaZErnYmoy54ttucmnCkFGe0pXwPROBNOXwe0qHcIqftRwSD
6v/uQGpUXImgq4+kvp/jSrhko2RemhqWCAkZyElll2zn9ozAcVeLqHVKrHylUZKUBF9eo1UtJ4aw
ryJ9JxZN+KykuWbjApkf8Lbsm9VZEc/iC+N/CZTxmhvegL+fhJlTJ8Y6oDPk/WKY9DqBXmhiGteu
uudwVS9I+c6l3EWerFlMHVpWnjD31wTGQzsVdl4z9xzV2HKIIv8xpB7RVqmHXkXri54ZQX5YNaNY
iI5MU0qvanHP/L5LD9U38uRLAZy0myeqOB4pjr0yZlfTwhmUctkZ1BOEMAHaHbtHRZlzL5rxUxhd
iDxoCsUTF9f8Cx/yf9xiWMz+/hRbispxVDI1EqJo2PztRIrqlLTtdEDxqFMcTLmVYCrqjX1LR+XM
pnRbdJZ+hFnqxUiFRzlivibXbbXJxqn254DQJinRqSjWGZWiNcT7qv0mDq5CXjyoclI8rWJGuVse
RDmJtjG+U5oNkXyHpw1B3tQVYNGYM6HTPHWJCYC6Zd/+XWeVpsvtOGvHXRTMvBJhP17MNPgezOEm
Zor1RAStV/IynwfY67YsJQ0Z9lPjsGeauDjLypEHMliocEWX7kyPpkbKvHZsU9cQdGhuUhURp6uj
zxOCzs5Gw2swhhyExTTPQV2iZs3x5pElUfCNw+Ki9coBLAFzCMtakHaF/ZtRLTvc5MuTLtXDBuAm
JPJJ1pyiehiKTqMhU0Z3ZanrbUrSuJsJU/KUB4+6tX61uAinKTCznaWSINzHzJvqgNVNNMKHQcrF
U7BqvXJROSYBevbRbNILleJLq0tAkGc5PerIQXYDAQRuOIsJ0UXGV77OBsOe1Pg2ihkAEohjVyXQ
b2U8SGs5EyYo+DMc3YwwJwBjlEy3Tloc7LiKD4AVD5rGzhUX/U5JOdBN0kI1Hwu1l2WDX1Ds2Yy9
g7Ncl9A+RV1zIpwivhkRYt11AvKVKaWvMQrP8QCaoggq0Se8gzUOXsWmp+goS1k7FPKTKEY1AtMB
vWeAPBbckLbpiVACFlvD0Bh1RIsWedjIZRH667Tko7pmglb16TazQkbkYfISJYgV6klUGNa3jEZC
oijIleMMSz7vkOgzCe6kwrTp16hluOH0DiJ1qYT7mB74BTUFau4OSslY51+SemHHDT6Esp3doOOJ
DKUx22HHVFaLyCFQ8/Qcm/EeXl52R3P7ScNGOtXre11tHaxwuaF/UJBq6/imiy7dhNBePD1+zon7
vrRiS1xxpBgO+qvMMxli24GYm7yEVnozZSKT0pLjt5r+CZrxU69N/SF5Ri4Y7qMWIfsERkgpH2Lh
O+4i0+mY5hyijN59aGAhmwfNdCWxNO8q+T+Ylbt6IyRZ6aOA1hAT688CkjlU0+yVZJ7p6Doxgkfs
v1ObwytdqQRk6lZONxXJLtSKexWW+CrFQtxX4tNA7J4LLDx+M4d8WzcnhjglWnLN9Lqy+5aUxDzM
OZNmo0NmtqSxF0pRjCe7ix/GEGWYMOheiDOL5bWan0nbua3FURR1y2s9IeOCtlC4uSZhrGIVPzKR
SplIvlVTTnYGNOOtnJAxoFbl1VjFHsIwZddKbR77juF1ZtWCV2pWdlp6sBJWQHtyiCdqspW6F/bJ
SxHL2uqjgythWrmfF+TjFOEQ2ZpMZE8uGbUzjoNxTbSKnkPzTZ9CPkdhZQGmilO7SMmysoxMh16v
tpgzJC+GTPa0ZailYP6zdvBMpaOpRvck6IRNFW6zpGu29TziBoHOetBxl7s95ye7F9Rgmwtm60kN
Y10cSMNNqrxc1MqN2CGezIoohqnYBNdJo3GqDkW2y8Ohc3tVCfYq0TdcKDy/hoSYt2hjdDkTlJau
Hh9DQrFOsjlPvjLM+xwQrP1bNs/aR5dVzY7DO+aJOcUdD8q0EGb5jOsOPYBf9clXloyZR2YgoMVa
tBdhWGOFAvg/Jfm++hwchbFezuPAqNGqasUeVJViVpTM7SIpb0CztngC3shsl7cicqWdJVEkpF2i
O2lsjGcpqd8XmsUbUclXvd54Y4ZgcdGsKw8L1nWxH89ZhYCgJvYmq0O0XRgPXtS5AI+OdUCtatY0
IhaYtBMnZD2j5C5egbws4F40EUp9325BLRt/7ZT/f7L0f5ssqczp/+1o8L+BtnYZ+apl3P7HbOmv
v/RP0pbxX6qlK4rBmZGD7H/PlizpvzR2B50PmzqZy2vv9h+YLVVeP8XHVUk3+MdUjr7/zFfV/8vi
WTf5K+vMiX/x/2W2BDzlb6dslVxXQ2GIBfHL0BTD+tspO9ZjhiISkSxqf29xQDJ0H5jit0vivM6A
XAkWpyLVY/QytdGomwY92casRdNT0/hbn6o/S90JWy1izkxx0GzoNztjbF3ndgBWkbWW33NGHAQL
jIdK7rfcIs3g1OpkRHgQtP7MRN2UvkJlNB6nWjtidkEMRsTJbWwX9jKYgBQ3YnDVesKNJohNeZ11
nl7jcmnoP26zpRs8pSV3I3sdy6rejdNMX0U+ThkhrUVDis2YvJCSJaO6CdH+ZBUVkKbWGywtH0Ij
o2KmVPCFStOObZI9m8QBHYCpo0FCmsWRopOx4utz+DqCmO4xpcAlaK40+J1Z4/E1jGWXr90Yg5gP
J1k94Kh20QP08hE/LV4A0GZn4s+xKsO21uZVwhPDAreS5kVkAL7qaTOmAJHoK0zn7V5T4h35mhuQ
R1DXg/r8+6bT5Z1Z18T5iav4n6tBVhQHK6mEU2rh3hcSRJKJIvgAZSA9xcKNsWJy1vh+DLYWX5PG
w69lGiwX9JwF9JDOkmtUDLJVi47n1PcQdcSEX5DeQ6rOP80470Rqp03WCp5hspvq5XRRJyQ3mbyg
yk+hlWcD4tbV8zqUnNMGAb5CovpLKiikWSvWnjSOIAapIavGBhzCUw5OIhWm4qAWI2bxhqlcpGNc
glkc7BeIJ9JebsjWJcunJ+aVZqCq0V8tAfDX3WLyCqKd0pL8Bdr0xQTQ5pZICSbBeBUD6cB2rz6Q
I0p9pFJCD1ierroMGA3g1nugkdJaKIIj9wA5YsuIN2TCoDeNE3KwLIJwdFAcrjwL7Skt0eYotMkK
fGndFMu20Xf5sZj07K83/GraHGWPQ5wd06qleY5suwqrSygXbwEtiHJCoqvJq20P7D4Cr2qb12a8
NQEBbxTEWwhseyxuA5BkoxVN5IKd26IVQ2NTn9Bz3Qws/3K0dFTg2MVoOJ9QonltSBKQ3CsTJtrx
qTbm8EypvhNSogZBoJufaYG7ukiOeaW3t7mtIAJZebiJDVepZYBgUvKDB/tUBNKnGmEaDQIJM2sx
DJe6ka4CXAnCGCa63OKqVxYrgJE6elBxOpM0bO0LVBgoQBLmrGhwhk76MnPEPgKDCTHVgtPaRhUs
C02S0M+wa2KCtlRqpQM7W6mCIxiDbNhVJLGBllxS0gvhXqgcYECDakfydqixMyq8Wiu9mRAaBoKI
o4f9OMTgFuQvrUmfSkoJzxIh/iwN47O5Ml8SFPC8nEHqRKq5MwGkIp1ZXsoEgaxaUGnMFE/imEAL
Xp3VJUfZMhVsqeSAHs6G4Yd5tUdrR83iYqrygolBn4pdgbPfhYNS61bzeB9KOJZLUwGKavkV9bhx
TJk+q6xULgXJp6yUzzJWJw7M3VarEaHRNe1tXZiIoZo4Y4dCc1byhwmlcEQ0FGM7ElNTcnfqEsRG
ZH420Rvkxcn70XMZICAYQCFH+Q1t+9p1xSXDXOykbf06m0uyIS4iJlAvLb0YjQ1YGqhIA+pjL+o5
lxbRciVR608djo+1jvdIxVFbw6evl8A1A6LSlH4CrtEku16JPrNJBbehpp/YRXdhRWC03I1/aLOB
EU7LLyooHEQo8Fh5p33Pqsn0S+OcAtaC5GIc6JaROkWeXEMy6ewkklS8ucCqsz9oi/lb6qy5sURc
2FI2V5iBPvXUNbOeyE4NSedYXix6FFjrAhcr97bmfpvb/qxX7T3O6vdiiq8tZEdKMeC4umChB144
9ARm/54Hc7yvEs02NRnE3ICMcdANtiqi7GMm2/GEoJSEPxHHMcRjHENIV/um+i5+ojG8Et8z7eVZ
POudxoM8KYckN0+cSHbYVRjozQoqNQ3YGWhGB/p16Bu/QFZTeZGD7D3LaB8Y4fxd0W+sxvltrhRy
NAflNUwrTIp1/DKJ0jmKes2XXitxTDd1E8rgJEEh42LFxx7jetL09iUuk0PQB6Mzhlj14HXRXG6X
R+Yuf/qCAzJcJCUIHuAvq7jcBFr6f8qFSMRutMwtyuXyYrWhwZR62UtjZNBcfZXR1R9Lg+BbnnXL
m9Z5pBWNF9E6m3AHHF2Oh4sAb3+omu/FVGn+JEmDhxLGV0c7g16cM8QmEpv4xMEcd2mAZZy15S40
7aM8srMGSfej0v8wm0TApiJ4kxVeQgKA6lXEVrByJ7EWHCJh2Y50rRjXmYGX0VJEssHneD6qNGe2
OfNDxn/iVvtQmanSP1Lv9QoVSMuW6cYg79p8aBzrNRHVG+JjFT+FQXUB+GUWGI8GJ+AfodvqdeqO
7BtdNh0Ka7nPBug5ayK0dtYvFhlsnMaedbHcBIBbTHYgT2ZSgBHSUYlIieX5rR4VUinTmWYhQ1s6
4dgrFemdMoIZdvJixAmvWcOuVtSoSGZDfsuDoTrz49HUBkZiGWwcaBKPzOenXSyZqPzXNXzs57vK
g+ES5I7PgFZhscD2GdmLVTI5eYk5RK4RsYZvNSNykFX0SCw5KCPEdUPxMyo0TGric/t47Rzo4msb
AC5GNdGElfpVTw8EPxLwrSOM61f5c0wVFbZadOgNBk6LbhyrHvMdKhgpuswLZosuFJnWKSxdifTT
52ylTIfhrTqKFG2qGBW82htOVOefMLwunaacxKb4lDvtPWyfpyE4yLHkF4a80fC1Mwt/CtJtF2n3
AcrOprcSp2CYxwGH9K/OS1dkS5qfjKbYJ2Pzscwy2rvpamXqTYKgIZvlt1zru5ZEXrmT9ib2j16r
XqTZJEuHW0ys6WXWAgPqmE71EpFeo6DxoE4/xIX5WfR/uqiFUdDK9CxHujJhVn5NiE/TL6VfoInA
JpRC47UtglMbat+6IYOxCIyfODtX4yBwsB+Ih03Qnmea9QYNK3AVkSuGsr1ikrkdNSGETVZcoYMZ
DoEb73FRHQpF710KhFNYadB7Ust0uEolGRTyJVIWp6X044alKfe5WJm36MuD0YSfnGrveiLszbWu
FGtlX3yrCnAhids6bnOvjuLLZBKjEbWNFxpspImsIr8UdiUreCloJM5EXpy/ClV6XZb+mBfBBkVF
CQVQYowQMPCfxuWgtdmjkWjIW0Lx3kkzgOmcpWXKxad+ht9m6rt0TKAuTC9L3vRrcUrS72Qi4TTk
7RTJKj+yJtHxtnxCQEiDtUYks6nFq8pJgB4bvcyFOHYsgCPCYuklI4DADwaJdqH6NYGSxBH3bqXd
KQnxvEbmTZMA/JP/4AQj9oRw0dxMUXdDlTV2W3KiTh/lVMCarWtPUoMvYsSPHgzIo9tE8ruMl3/Q
G/oPxa5JWejUuJg9Gqa2rrAP5lUybkg0YTzbhj63DOSzYt1kxASvnwDiN6pHgnV+/6iZPdSBKcfi
tH7aDIX6H5/5fT+ua7JS+ox87fUv/r75/QTe9QgD4H9/8F+f+dfHDDnyAmmO0QH88zv/fvLfvv1f
76+f/tvXpGlyUOSeMVFfdMyJ12/EDtv+44+s++0/fs7fT9XgH01ljCjWiWUu+8fSAGn1+xv/vmHK
1ez/9e7vn0CL/fvHelLTQag4GvA2+qnmR/77PX6/ivnKv3/pXx9T9yJ1KsdktOWtmpb7fn2z5Hiw
qRgjVwtEIcWTwgd/v+b3jdZ05X7SG0wAkNmjJXT+9vf/9e6QkvrUd3Db62w1ov7rM5BVUh8z9Tp7
hDWpaTkv6USVTL/U/f2YMUypM2YwyVOIhGAx2ocJS9dqpanKfZRPOJN+/9gLIQ2Y3M17n+CGo3Bq
1TO71aJByDgkyR1TBx0cAiNpT9nAOJzpbXxQHkt7uGA8QthyoHJBQnyHNoOY/GV5oSJFDVV+wW7a
QI+gkt7HxE+SVJs/mhBF/ETfG5yCnNiOf5KLdaaFv7z0p6kyHrIn86pMi/2lYKkkMWU+omyAFkVz
0x6gno1e/8Pzy1mlx1VTOvl70znxoQQ2amzjj5GFJ9+IdED9XNojlOeP3RepzSlBZrODlLwc3rFT
CYtNr5nUx8/2FJRO67S+8sJSgmrFI7KydYDsPFdP6WElXhM+jMiH2RPQjscayQNb2inzzc6TnlQV
C5o/SZOrbnRzOOehc80u5hUCHs7z1O96T5QQ0XCYJb9yX95C8iFvRCQ22ZG32pEpLrDUaCfLrwhZ
JxFy92xPAj42OBa2Kdjtz4BcW+89k39mmHace/Q9qizslwS6bAF1cWQdHbbkokn3rKN4aFJhq5DR
VlLWYbpP2dUd9QlLjPo03RLxLnygnvQ6xuxbrXWUQ/aYv7NAZ1eEWdvSyR6Lx/ohcgRb81a6FVSJ
rWFDnYxtnA0flvdqWJfZmarQCYggEYJ95uW9a+n7DuxDGCGN86DgATPgiOlWuZt8IAfaYh95pcm+
+eJgGh6tU4e+7LWAGfie2TBAMdw8vEyOfMF4cuwae9pXyOhtwkg4HpK06FxrWBJb073C+uLD9APX
t2XiYjW+Bt900gGUdFv1LXgydzTGff0an/Qd8Sqf/Be9yE/zou+yz/gu1X7wvYIkX9TE5VYNrmhq
bVLv7fUCKFuyFPJ3YJzBHlSC7v6I1+Ild/QruyKZodh7N3CYOYy68Xvw9mXdzSsWw2Gjke+2maAJ
hvjQXfRbsnaliQS5C75F5Wa2j9HJoGO/Ke/wx947wfGQyCnue3m+hLdXDToMrBrnYEi2dMFyhvLP
1bZoWhkzExQJpcMkkcohgZCAaek2M+28B0ft/KPcbvGwE5yfrto0n6S7QvVKLgx8+e4wwe9PidtD
Xj4sNoEray3yMEV+9tYobs6zVDh0c9rRgd87cDgSfsKH4jJvumN1QaC5bNP7ONrDIWbF8ZdDPHGl
ylPmTozEvV3J9GMTvsMo/+dHaWh44T4nn4R8tOLWlzwBXg3MqeXyhvtlces7/y4zV7/+yWube9np
tiAIC2jTTvXcHjmhyNaz6tNnodfjLF/cbF+n5Dh5+KAYIdjxuT81l+6xU1hC5ot5mnCkA9zaTrva
ibwfddds6VADfomJ+d78daf8pI5P8jVnVJwZbvPylfrNFvz2Ez0f9u8Cu17CjwLJEpUknpOTcA5c
FcSqzc1DDgRuv9bhLjsIiRPu14vZ/uwkPj3eycgNmD+BJIHvtDPocezD/CDutS8wVZOT7pYH4kmC
bQ+EUN9O9S4+R1da+JbhlCfMf+80SZAQvsQbUDZe+h5v0v2KEtxzzikfKJi4cqVfMdbIHzwgFMZn
QpWyEU/LLooO3iqdlN38/F5WV/mh/1P0DlelEbzewTGoR46eb5igxWc4iaANz/FtXjDeOIE7Nu/y
N844UXqm0qWVxWySEETO1EgiyKOXPXxx03JkeG6pH8M3qpuiO9Wdp06uZb+THL445p9YvCSK/QkR
T3dk1RXOWu2l98Almb13zZiPrKOWYreQzrJe5+gS0dx0eCbyn9JvBNDKjvI5/hTaboENg9gHKxqM
lPrEzVL6XJVNuNe4m+7Ra/8w+oNx4eosh5rM+RSr76fpgtrgbCQXcI+8jGM84LXIjuYj5BTAtLxE
rZO8poNbaP4CtM7O9zyFaAomO1uOPCPxRixuyrb1+7tEutAeuSwoV0SD9GskBlUgnmy+PvchbE28
9ONP4lJerTvGo/LJZskWSBDYAb4Yi8MY7sp3plCpxrtcg9oPH2I2em/6nKlURXeqXNo/LNDO+trT
qik/8v1ig261NfEbkBeUV/0UecNWXe896K5C/5z7Q7C+7DElXiLfaFxmT+8tu+BH+JA9LjxRoL0d
8ad55Bdef+kTS88U7OJoy/O2S0w72LXeCE3+3G0H+6//AxZaPrFxH8KN194n0Y1RkLv0Wc8ufKDg
obiW9/IONC1SyUCzuRI4VkeiBdLNBALgCyudbf4s6kWj2PUTj58gXXwL/3u9aUtHnNmSoDMmgi+3
vAz5DzsDy8hLD/ZRcNjPR5T3F+5ztrdgX9viBiozSmQn+Tb/6MQsMhhv2KM8bqGWZ6X22aA8dlJ+
QcKCH6TPwsPInW6kT/kn3xurGNv6MogJkp2A/hzph8kjgbqLdon3OzB3heelZE60e97u9dp3884m
zHqxdQP5zqYDlBg8LLv4R8OjkCB3KI1zZQBGFZ+j1Tu93gPn9ImD92f3It55UH8iF8NnuFcO9TuW
WYfFkzUDYLzsaJ/GYcQCGtpeeOg/9H214zF4DT+Cd+Gg7OoDKi2XBgApRx5b7L5srzWmO0q9q/yB
kpFChw6IQ4LH78LksjiRcgfw2smer51t2jToUC431nDmxWnvpuRzCZ15s76IuFT5fRP3ab1Na3+g
a2RXB1MBkrVhdWw9+IM4hrKPghKNtQ60rNf6JjIQ8L3X6iCwFnJoIBU2g7H4vJTvGMcpeHgrkmKb
XwmjOgA4c4UUWQxEy+OAZE3xpHxr9I+G6VfjY0TrN44aWxR3IS+tnuw09YDLQ7pBtXJ+fJPsnO3B
FX3yPo/CIxrAuUHZscEPLnkLL7nihcC535tL5CXWtdoaGz/w6Ga5gdfZusNdflMwoNm4UR6mSzBe
wvozM5z8q4aNiGpo+lY4TTJpPAkYN8U9yGKUXBgQrlJf7Zcae9pzspRn3eFezrfmR5i09pRNPnhS
4yMD5EC9V7kdlJtgeVKrbCMSmYtOgpObMxmPtDi14IgMS92kAqLLL3wNYDrJ3+CYSFCICcd0DE7B
1hreVZdOQsSdwrIjbTOvuCTuom6VT9Y29hMKaclYBQ02j3/PK5c/FCavrUe5UpPX65NFzspCocqD
d2HliZAz7/sf1Pl3NCmSU61ebZcSlIK6Glg8buh6tVutH+nHF9oeh3A4bL6WAzJ7qH+mSuiRK2k+
kq2UVrJ8V3i02a6I+KTi7ooHOaQ0BrhXbUnC/lF/hGqLbvNn9BWTMuKtuvCcGy8wOXZiaw87Oiay
6cz8PItNd8XObxISoFXau6FJ3HR7WiVpQwfahvaIi1CfWSucsiVFAwmCk0C1c/RHvLnUO/J40JhF
0AkqN0mxk3la5Wk/qRdaKksGgMQTbkFyDsFZnNJ34xU3OT7uafC4fMM3lq+/rgdrX8aWkm5Ufmaf
PaEqd1zt7CJw8Di0ya56pHSh/SiiOFNtxn/VQLQDryVyFM4Yz+k+STyeZ8LIGTyx9z6p41YLj5pJ
Rayf5r24GXoi049lep0OpZOQmmt5Xb3PcfSKP4J6TEgtLNz3WHQEaSNSFsmbwF8DqiE5O8trglPi
3FznezluRtkTyxt40ZqkqtSlqSLeW9AaBADxEyDrISFGPynt4yw8B9ObGSNgXheXLLHz9w4lWmK/
dHSYKcEjxOKOfFsuU2xbnmF5Wb2hwJj9sIf5v18OAN+557ULjUZj37MLiJQYCfhMpz4F69XjViJG
81FInxjq7Ge0asTKfbbsBOM180Cz4uMkfIgweQ5m0nYgKjh/0KP9VG2V4ClLvGIVsDqFi36OrU5h
NSMFr4MzWH42lmLjdjY4bSnXXrpQzrA/duCDAM//mD8YS1tashg3ZoQXfq16Kf7arHyC8syK5FUa
kc2OWG1ULs2FIW04+InB2uaMJSlyXpHu02Zr5EAf3Jxg0P4P54SRdfaRXogK8BKigmgzoyNkZdRo
frvADsTKz1IvsDazcCxgY6mb1nCL0L+st9/WuhRMwyzy8ZyUVJavKrolu1X04OnSviLXBgEpRRj7
CJ4sp5wfQlRT0ZF2NJkC1XhMY4YhrYj86panKEE5kAg1TJDBoUbkf0n20DHMvPMCLKRhUB2gf0xT
9uU6vQJLn+HXRcySGZccItZB9QP5YoNBn/B3w5Zkp1I/x3cYrNZnhViUs8wPuxJ6tB8CfpRyM/db
8Yqzm+HXUSUSfqSInao9ne/5h8UGPB6d4BGgOLkHrNSZr8LSpl4W7pqHqD+ytnplFy8NYX7RdyDY
1O5OvqIWduTb8EOz5mQm7pd9SC+ErYiCibVuyR4miPBPbA/sT3Z34bkx9wojbA/MhE39WtMP96g7
usd8S//KIWPlHH6kH93xvdqV9nv1rWynl6+Fk9ibJTjdd6WygtsSh9L4I2Zhmk+8CC8GNQ23KLhH
vk1z5Sy7hfb9gHdAoMdOZ5bj3YfwmITu9KhzkT7AvVwmfZN8UXZhXWIbM45PQNAFN0tZUAl6+Bxe
WEsLt36IufcIyAHF5LcDRyOmSUyRqVJ5W1zyU7rnF7K7R5B+NA+ASHvrxkvX/TMh6BTwluCk++JS
VNvxNn33hCY1NNphLolbYlI0mhHc1TXxHe843vGSAgkAtmpzhpoWxgsuqysXlK4E743geXaxeUyZ
514jtyaYgI1keuTZ4jtxcvfrO8tY+dD7PHApP19NpjVr1rF45OHlicw8ZuX0C1jTJ9YgW6Z8Grcw
wRmC76QjIlrusvkH5NM3iZV4JY2NATJrX+Pb9uhF/RHv0gOPO98F7dhwRZqUfkNLzH/ih/zBOJQ+
VCVMfaffnyccLskXLJCj5bHtlSeK/KraZpegvxTJ24LeVPb4pULMhnaeu3CmS1oIlMXrwLS/KxRU
1kvyypnc8CT0qFv5hwaT8Jlughwbokti8oZKhwWy8AhU4XUopiu3VnfhpCq9UF7qTvemiC4iacW7
AOX4Wsg/uNArSYlbspfYK+qNSEXLxYkZSDnSF42juAVrt6FZzUQ/QxZN+cnRAnI8yywZOG/t/2Lv
vHbkVrft/Cp+AW4zB8DwRRVZrNg5qPuGUKsl5pz59P5+9lq7dHTWwbHvDQgUU7MY/jDDmGMgGkGC
j/FP2qQXjCbDefppDbvQU5+ncYfTPmheWbj2W+krru1bJTRZZIg9Lb1tzNs4/6VsnFd+vANBT4tm
Oq4FLCQBIDW4UejJT4DaZBE9WIxzdwesqX8AIAVCGWXQaIM1q2t3ZbCX30xiH+Yd5EntTxrQIfB5
BnXbxluGrH6rLofBRfL13Kib6smIfOlHUIHU2OYAF5CN2zl3aLvN+jYg8lK74dksdq/1D8Mfz+NT
dApem+eRCROnc9yMIMHsTXSPLuf2sbFeS9lVyu13CDuaDeHETb5zKe4cMCFcKHpSl8m+bjbp9+DX
8Fg655LmBTdQAaD+EbGo2qRAh+Khp9hxrY6o/bkavo3fmc/4mffcN7CFurfX6hfC6EBNGaxCT5d+
VS1J1S3isY9PlLuE5/Yea6R/N5muS3iSTh2BV4q3yz2IC8KMHXYs0YH259xuoi19FsbfZdjIP7WT
7zxgm5+QasO/7Ba3J4apvqlvyY4PKac34c08wgy6m9VTSkZ3OQMVUXc4E0zPxSO2QP6uzv6TRTaM
llpviYAQwCDSwzgN9T5xEBHs+Jk0frbL3PYCzSt7ZfUk0YYmSPW3S3uRF2LNXnJuUxgV9rn1XAXe
qN+BcqxeiflWFmiYzYQdaren/MVGpKJ54KtfYO2t+lOKgFRx6zRYAtlHyURQE4NLQgr4ONs6y/M3
InSFeZStc1DsjOWDf0RkHCA44r8bLTjlGmVx1bNj3U+ICwk71Izvho22Bzr8lNaQn3xmuTtIJ34D
WbfeD34Vt7T6H8RGHN2f9i08ohYcHi4D2hkfX8RHNuawD6AQZ2ANXC7UoqNwsg2+FwSvm+CNOB0m
fEHMA4sXb4mAZXWUgu2BF93BkPwcdITPt91r98p/IuK2N16hBiseEHo+BcbWfOulPY4XQoabDmOF
Wv8t3tvrwPCDiBRmGKPGLZ6GXXyXoUlmqrKp9+rdKbswovIzhK/x2ujMEaM65m+8a/aU81YIxLjO
+MLFPnAu4UoEwtPfhvjrBHTVk5Fsc7zNzfQq3TANlS6DqgnihMQPRhSELNTUEbXxVeDCKSzQIHfF
C3nnjtqRgZREGGy8wotmRgQdFhPDsL11BMwvDLeP+OrVY45XYyY30wdva3jF1mJYQ58wQdKM1seg
h10avPXP0Q9cF+xiYrkMkDH1LzsBlj3hWJx+ojsWvMX6IyYmxTgxOaGW/OMHo9sE6NUfOMekCvU0
knS6VJAqPBLUoGvdYLVnhza8zBC+jnuFWfpVgbL0A0osaatRvr9BDS/1D7j2qIaDFaEoyh1e5ZGe
dg+kwnI2yZNMmpIKtPi2tT3phpccw8ZCrFDfOORwLuOz7s3Hut5gV+/oZNpH9wiW7EzAoyZagwFq
v2HdZ8SFFdh4N7hCmBQKMStsBJNv8AJbSQOqw8MYUTTUt297UFMb5Bx+ZQ6qGJvU3BJy14/j6BkB
MRjMEpARyQAPiVv+HKn+xofSnsNjcvgmPRITZcjw0+hISInb4gPBqjT+DAnn/NKZFOvZJyMByzFm
1Zj4vFGAKSkuUnrESQre5vGivRa3qcfc9sZrk5PXADsL/9smQpNCSehK8gcMEG/xexoeGBq4m/x5
+uBKDCsGDjsgVsRz+9sM9NSTiVO7tcudXZ61D109qQxw79HjeBNPogWmL0GCk+AFlyS9tQyfiyFz
yKil8mbwLR61PToiL2SSqd8E3/wS0Qg5vwrPFY36I6US83E60ZEJVoMEu7EvNHAiTSipeGVFRNET
xHWNn2NipR6OunBHwG6MnmNvEoeUki+nL0bzmiPqXu1IhuK/pgiZewR2aoyL1FONHd+drzEYJJe8
iZAQbnUNFusuwuKrPf5u7F0M9D2EX3gSI6+p8bkUQkCw5JXGK9kZlKect1L61YGOmeG8BNByJNYO
t0bh7MxwDwk2lnOrnXLjVWLo556lwC0afwaH3fiTPIvGEwvPgyEb1xrwCxAJWmVB7tfjO+hbuUMM
G7fNiyRoc8Bab7JHDBMdsQCCFeWeu+deuTIrmkJ7Jp7O160JkKLQQousKHt95gcZyXgfFUPK9MTR
vFmJ/tGYQeey2eJylc/yBKfhU2JkW33Yk1gv6d7RZzV98lL78Y0/53eEu+LyoqmRx87STrxWnojn
qjB3Br6IK2l7bkkhX08KjMML8BqRz7GGO+ZC3jjvS0efwdklsmsvwgyCGd9wLRtIA8Ee/OKKr0iI
8p3WyTXN6Z55L5D2pfyNp84INtbpC2F/Nrh9IuudMEdgLoRbEw1uIF8YkdFGqZhwxWPiopSilfDN
eFa8wSAVliMflXmet6py0wQ0kMSjx5PxBtpS7fjqHXWlKnXWoCRhZXC5e+6RT8SoQFMKDEa4e6l9
zFxSlO8OzA275Ee0A58wlHtZ+qUTtr/YIaJDYt4mTkKoEuVX0Whtz1S+0VbYJOSqGuLaX7/MLzjd
gVvQcatBusHiR37cxT2ptE1DQx09bpRnhR8DR5arTtWB18/PM/EXj/NCwlo8Aplx8UHDLX/Es6Nt
wGfkcWj0msdd0Yk4wil8DnikI1LD4rF5WmTduDU0Q3l1vALuEZpsnn+pXC7Hk/NH3C+NQHwkSpp6
twDZthEfEB8UukGRvpHn9owKhUr+jrkHK4lAy9bu3fkyvvPDwyNZAgmPiUqULY/Dv6V95IImYR7j
hs9DXDjFa9b1R8u4pVcY1GhSkKBRugtjxUxAeqOTBJZd8G98RC4mOgZEJXQGw+1rknVP1knH/7F3
fFg6CL/BiXx2npDH1CEtdwfKq+9DlaJlokPekt/XQtuN/AEwUKxfuDfpylvF2efVdkEgj6yu4ypP
ZnYieCKlBBMeafP8eADqWQLK6c3WXdJtM7RrrDueBxU3fBsNGYQzn4FzEVUUbRFgCuFnVTQpAX0l
4o65Q1sF1vk8/jQaH9wob5m74Dw+gwJFB6X+hBSsTWNdIhCT2jN/EMnn0TmTr6N98CmnYRvkfq0g
SOWSc48yDG4IVl2uk3vOaRS9z8Lt46647eVMYoNukVJh059oZN1d/0CClOp+0RepQXrKgHhOvGMP
AU4akRL6pNjg2XF2sB1raAYVPndHPzYiD8sRRpc28WQH+jahWH54WByX4cTp7weUD4GJtVAVUzmi
X4C0yerOhjRPvXRcftnNFN3JB1LjjuaBGEsVLzR2svHKN+Y2h+CJvme1j2zyuALBVW3BcGCXB9CC
DJsGZr+BdkuaS7zY8OQA0VE9nCcQjgsEzuL1b3KPCE5B8RTeZ/2sT4evN8xYKnV7MJW8Hyjp8YUh
3R2RZX6ZDmDdeLJZ8vgk9EXeD2QSdLhCZJ22zZ3+QgyPt0E1OSz5yK/SCsEUWKqrSh4vrGj3Ub7j
0/GiyFprETJ/uwzAJy+WEYjtxvCEI1XAZrzlrfP3aQF7NxSKGBqicdAh201VbXbE5D55Pr4rzTIg
b6eL+OSYnZyP+j7gmXCcaIzxkReLm8ct8fwCEGQBLtpGphcQzEdyRPim4CNj/djkz8ty4udFIxgI
ZSK3sLUniJxBnPg6UU68MuhlyWJ5k+NbDSG1TT/MG9j9tz6jJ2XAxPvBAj3E5jc6o3OKfoBSzR9E
e5W2XHmwD7MJv+A73gONDAcXH1jHayvHp9RBauIsT5QwSq8yGM+129lUqA3iTWu8AW1DlC+/Z87E
tNBaoHAon5IYQyvPb2sQFVBoMV66OhkpZ2u8RPgOjOXAu8gwgp5yZzrFfBq0eyD99RNxNpAcjn1S
JHReIFBI7q0sQFVXDIU8PnIVkupWwO/umh5VLWpnXT51jS5KjVPhOiTOwbDcBC+8UVm9CK4cIvcq
NOpeyRiibhwKfgzqH/aN/SHatXbPtyTQipwOZWTbOqZWi0ghJlu2o2f1FP4OIpLLCFQQJgXOlTvi
vc2o0jEOwx7C6I+LX99Y4PtVSMO3lDbnw97Q/bxzU/iMwJ3pR5ohTzGEPg60hKFOB228BKfkHXe3
Tg5OdNPBECMhGUDn8boExcE9PQ1Epp0cyvG79APECsOY/rM+Skiy2bAGeC3vFPMG+pvmvkJewtmK
ltQfQJZr5E8xUi6O5La8ngXOwxsyezCADtFphitq+DZ0TyLrRSgh8qIYG2GbNUfGKpWQEzQKQJM1
Antb/TthBIc0jQ+XDQ2TT0GTBfFPSAqCqPmGHoicII2e3XSRInxmMrJL2KJEEm+0KconBCkmmTk6
tPfSB9t2dOBSYfRk8gjVga/GTE6FIWw3UvoAz0Y+i6fgTCpzxabgHmR09YvohF4KX2By9sKSpt9L
YD/fiIjw81br0vO4Mhkn5u2M6XRbqrRGkv6zGEDEnJ0RSTswkgBQXlA9LHY0m964p1sCTg9alGQg
oNpVw1HlUtBQxB4KgDR4ciCBho4ayB4GO5cGFSUPEw8E2IFeIUGigFSOUKs6UluyWQY+GBiY/qQZ
+3DcS/NOJnQOY4EEpQ4DA2rMJ33ZE8jhdUvFfYDFxcCyDkZ01uoue6PN0KW4M0aiBQ157mAdzhmM
GDn4RKHsy9mBj8bIkwNaMWFPJb0EUMttvwMIYYBivpOMA6fDzobfjL2cbXMwa/m2VG4Zxvr40tjg
jLHN4TeDYJi2I2wf5j6CZWzyDjHO6C3yhI96RwbHcAjbiyQDn5W/ykMKc8CMXyjgc0VJDkRWm0J/
kcCSGR/C3hNEkBs99RlCsgXhSxuAcJISHR5o/SjHy0LDcE88LdO+P4AJICWDJcbTWz8Y5O+IjeKs
46+K6RvkCeFPkEXZ1hAwg64F9XcAaUEwmcm5IcIUYJHDD4Le5M6eYGHftjpkq47M4LFKDoS1WR61
upt4mQ7qA2ghki0aDBPBlYIBtq6X9gi9qwpKGOYo5DtuFjtLqBSCEsygoDPUksHNU5Ccs6BWqEz9
Hvov7aj0pXZ0agUYWQKIqtDR3pP196SjjAKFRvWYSrQpBHoOMLmS6JYoakE1rfCuqhUhZJoUMKsq
PYkq/u0gM4hPDoEzCMrH40xZdxWb0g6C9YX6dP15NEdooYPWorACzSv01TVviJ5q3caREnISq+CE
tRifTR5+HwMmmUpjdo6W3O8tL8GugYMY0l5A05uxczIvtZTHyUbszfy3VEVgwuUdpPbtuqtJtRwj
R35cL53n6byfiNwUoiyoUKfumLfoLY51zCvrh3OsAtZM/71QwwUg5rrdQXB67NXK3io1HbehYvN3
2Qet9Q2jZCoZZ2i3DPnhegI8Aj/s2UT+WWhqrIsGjYUMGqG/t9e1oaX55UV+mFtQlLFlCH51sfol
siGVFXWtxXKSauCaUtrM7qRPiABYsLYD3+0AiAUwQq93a0sgQps6hcBoXV13fv2h+GuQnRy57qxS
yu0bfLCuJdbTWCAh119eF6vQR7rezrq67jSq+tWRySROGtVKYQ65bK8z01Xixa6LUWz+sW89sO5T
+2ivJWbsI1B2zq1M2RUD8l3WUlfQuePIRaHECFC/NLLawrcPWWxHfkMN29GVB8PYqlD+Y7PCoWyi
M22VfitVzyORmQWwGJQQhLcTIgPF9KvNZBgUpOAjNChON4f6WAZOB8GjQWJkAdOWEEJLrAEAwVCE
twXyt72G7p9SiUK6CJrYrLLhQkYlUzAHYUfAPgLxtb2R5vGu6piQB9nY9kVWgWmecYmym2YS1YQ2
PFjtYMNWOdkfefvYGAQEjUYpoAjYSDHuuhzn406QRfuGWpEIIUiiN+Y9OnZ3tTyXvqYDfK3HAMon
zBPIDWLfaBBGcijQwiUgPlfOOy3KEi/WmdLKoX9owVVWRK3sNAsulZDTGg5yrGgk4Ro0j2DQdHMb
XwvV4H2bjcShKh2WTgrX8ok3Hc67tug6t+kLAHsWFfVKg0def6JMxgQdYgbBfeSFFcn0RErJ1jMJ
IddqbckqRK6S4BVKZGUW1Ch2NQQH1SCKrQfiow4KjtUIIiRX8DDyMn4p5e4Anj6G9QWwI/5zacFM
hrwwKByizDYBQnNMA9JE/ftQ8tKaGtbq2HzRHHyHAmrDreyYWFKTO+RUtE3v1AciWW8NIP61TaRF
3+o5kHAsheRfX+p+ViYfcNDtDCU19pMmMXllGI+wSe+UXrD6BOSjFmI7cryMYNqSkJKmvrjktfqo
Cq+LUoiDTQgRqBcVtBbII+d2ckZ6zSBZvhyNb2XPHUtSCihQss99Nxk3MnOX1UfHYgoXDHvAnlWU
vlkd1qhsfDiJY5zDngkuNyg0reLwVTHxDMEx9wdJnU89ylGoQxXFydEGCiXkBjibUbqZIsx7pQxg
ZC2gNM5+jeU4nNH31S6FWt1DdAxCikQvJSjLSbGMb7WqASUYJIri45IOZMOa7GdqGN6PxW2rmc5r
LEKIhueMmn2CcvqQxGV36CtjkwZVeTKk5mJZxrhP6+7dDA20x8carAqdd1tL1n2vxMx78UzlfWjH
ohHh58TWQDTH+iyqZdwsI7Vtia5/1hLmXJhrEBlhj0hDUWyFGpCn520BaYh8iizFOIwgadFXyUEq
jRTvJf1bGktkgZYu3SUK8++sf1rwNO/HhsI+yj5utCFVjzAQHWEMwPqfg++GZlLOkY6XdghDf37K
a2s36Ipzbqr6TD1Nd6Ju5ZQFyi9tbimgqQicMQWQawCQBPGsYSiJLyWQc8tUHuVKfZSXh86keLZt
YSwsAEdQ5newB4TmUSrASaog628ys0U+KO/RvDc+5byEm6E0/QCdTU9r2uexKd5HpNG1oVf8Rctu
REunUhdtAaj01bMVzR92WsWuGkeeHVHyNlKiAnmaP2F/685e0qARiytKmk1KbQoHrAcic/EpYR5x
uiF2l4Bi7xGvWIAWgYFYNRWwtWEdpB57y1BLeafCuplXAxOLBfdh2kf1lqLhgyJLy2HUivlej6J9
Uhknmkj+kQXqxS4Ar3foLSjQT1lwPm3Nkcza2BI2jJo3vYWy1+4khFuAaUiiQLJCKHun2e3zLGfT
QYP2pebTEHIE/R1GznbutZ/GiH9DxRVChw5WkaLMNxP53VFojTnQON4auvbaOEpL5GOJ4RPXsAlL
AlHN3OETUoRlVil4s2aYDujBghuMyCJLOwphNbdElGwr1+bjTP3rcQ710Y8DJ4IyqUCLCiUvMyvP
fVxp932dPAWKU+8YjNODmjybYSnfCNU1KFC0k0o+y0xj9ambB5I6QLHaBoGU0XqfZucT1bN4n4/x
rznKN0DUo+fSDSk5PZT2uxQvw9mpyksg1DITio6pHpC/ZwIigWZWe7Kr5ixXFbSgSvRSmAN+HpmM
OVMuirQwbNrDuJNSK/KUvHqhlW4r5EwvZt7hng8jdrNjZF7cSmQBQ+NRlxq0Tw3To6T0ZzIF56RV
NeC0ebZdKsxOtPK6c4a3C9kawX+dNJCdKiY09AN0RWp7CKnQIfEgQiTUDodNEl/itIY8MP/VIg/m
U9gfUKROEeg4HlotRvfVVF+7PBy9SDcmfxwqc5dbw6E2ZqZaXTV3xoh7ZDU6dCDZizJoYDTa+V6y
QpJi2rB4OWyjTlkWFD463VmdNGxbhpZeH9TdKKv9Wa3yu3Fc3qayu22EirCTTtp+kYezHlehD6H8
QAx6fNSJGqLxtOXllT7C4DF6HKGFrrZREOqcgbhIGpXRKkyi05DhWkjNsTMoSGpNggp1p2ZPlP/c
wlR/lob0RkIdybMWSNN0DPq6qmtmVLDzSkIEJZGKT9hjvQyKH+x3/XsgU/tMY39Aop5QuWUfYiz0
fR4C6zCj/izNzoNCGXJYNA4pE7sAwA3zcZvsq6F9huyToV0iqqiYOFtLaP+IF6zNEnpcgBnEqRo1
PJgyIc20sIxDN3qzgzoFziEssaRvI5CmZUdszq7pM7LS+7pVgjJPhgtVj1Na/KJwf9PzLr5X0NM0
yOCFcYAS9MDzm1S8LIsTX+bo1jZysA3926xPgFmhHJfU07wkp65upjMyHDK44c/QMDHMw6Z7iaSH
0QCPnjptvQuS4TOe9eDRIbMEjVwPnYBtX8Jw+BG2VuBLB82o9nVF6lbtJsIAS3mooejapAq6Dk2u
3xtp+0PpUKpQMTdqmyB4Yy/f4gAgRk2VcDXPdON3q209PYTK0FAG0s1KwBS0pIhWXWYtjs59RQrV
Rj15VBwShBZODm54JxTnF8h3t1NZwvIVWW9N7ECr178x4aBgjhhRKRglKn+kn3pVEBjnCjkN+KI6
qs1FjEkuHycnLg8JOLg5m3hIlQJfgwC95uikB1uN+mez9pr6bMTqcmvFfX2BmICw/ozBQoTAjga0
oafqVlM685w6pF4nCnHSCLHgMUEEGBasD7sMkjMky6CDktQ3TYOQ62TA8DDK5X603Eh18ZGMkzJJ
7Q7t+FfNTG+XfjQvStZAr1QxT9qgNxMK0lWVIWeaCe6h53WHLHZygihCcDtrG7gOyHPKY+Wayj0R
sy7LWxyKOocmoLgUepsQAe+I1ZnQvWZhe0QIu35pgS3uKvLrsDs8mGZD+EIX4iIZBt0gk6WvlYLQ
cKMXFO+hbZygLN8aFNxR0YU0kaoedMe5a2s53vcJ2lMY30TOrHZ4wjWt/JYybODAbOZ21nlZarzP
DnC3SG9OcCDSOXTlvdHr27zUHBBQS7cVncdMZw/nkZdrmLrA5GKSSvmuMKd5p3eQ5NYxZoTEyJT1
6Eyjmoxxqb+X2L4e3D0/86YgZy+PaGGNTXSK673l0EkrxJm8UaOBB6Rrs7FXDsGAViPUd9S7MUzC
ugQvrE2tbNA+aTANwTJLZLdUy30ZizIEAJ+FYiinKVhuZHlQ9irkEHv8aW1chFUAdD0N5d2kL8AZ
AYThUB+VtEnv4U9L/KgnuZ6KssiyRMp6MZG2koPUV3KkLto6hvTWmA7mSPmRbfU4fbAhUJc3RMxX
KTEplBd1ZdEwT3xbg5WdSujwxTYEBX8Kny5qk9/Cb5lFCX6CUe+aFqTLrUM4pR4L5jxVDm5mKxX1
AqRP0M95lmXiIqauKHeVTTGsjmmz0cNc0KHaVMprcEHoVrgDBpj4VbAUqBWVJ+oYf9azFR+dpUSo
emrfe7M6LBKkhXmXjbsFMsSgAbntWG1xbAijFSEPK9vhbafxcWF5pnB+wTE0ZOLVtgyMbAabISWy
sSuL9pskxTNT7+BgsyDP3MzA0fEiCDkh75p2S3cULOFtdyNB1nux5eRW1UfpCXdXY+78sTQtqqjt
aTBjIjY2ucZeeigL6xAUOApWT1YTXQQ/yTqy6IV1gzPkFqn2Y0wjE1wzBNmJjhwrJa/gt7pvQzC9
EHYwcJ9sRjmj3ZdWU1NA4VTnoNdGEhKQsKGgCaN9w9gCzWNLpl9q5MBPa3gys4zPSUmzLy2CdHIU
ijyWPBznVgM4iWJs32M6F+hPj4pG9Yky5gcr77Q7fRwOA+GRIQziC+T2QNudur6hfTKcIp/gJgYy
DthpmNum9KlSWXCylfjbFDOtyhG9kdZCh8aEpXwI4ZkG8bMW2GurMIzOZmhuqlC3OaF5K7VR87q5
eZdHoyGpGNNFK+Sso+WbEsvPUUKqcBlIy9vOGAD/J9UfzPDIS0X9HsW14mmT0I8Da95WwP+jmuxH
FA24XZDSTbH2KFnj4MsIe5H3QAvvY4SFfjNHFVANyYReTWsyr4lQNJ9flmWmhMwhANyX+U3Rts9L
VCCqEYaPmfHaDsOPKXEA0Ua4khVhDpfbrTYqsVu1Rat3yqkOAUGilBN4Bfs42Oklas6aIr83C5QM
ueacLNgGYAs3bbC3w0Pr5MN9Ko8/tZEyEtugKmSIHdS9rTR9NOIMPtOXqiyNz0VHxSG9R5uzPvTF
QhoI1XeSzmSCWodwa6pfJiYkj2jUr6F2hn3nkMuDt2Zgpl8cHwallMgiiEb4W75LC5kF1Am9Yab2
TALD5ynpKwPWsENCC6RkwfheDfGPuMw+KyusierWd40S9OcCLOXArGot9qfTyopnCmqQuFtevvc2
jMByL3lOzkuCt6L0ay0AB+A1WazeKc2wt9Icn2bsdgUj+LZXJhhmQ+0A9zkGf3RZcpgRncEidVEt
+wl2je00z5QdQGZM2O2QQ0rsaqIwcWwIYsxdRUC8r91oXDCm1OqWGl9SFzV9F6mLb4Xj/NRyCVWp
vv0oTL64GgeVPy/mrZYpRKQTa9dKWEUWvl1lU0oDRzGdoqgp0QcwPukwgTjUbfHV6T565LaTBdYj
NQgVDNCuaXTPjZTOwc3gVJ8xacquy38ZwRiCkKcGFe1OiZEGvsrvUg6cCKHU2Zsz8sgxyThJN8nS
NB+I/CEmZ+/mti4PjV4yvOq4csEQvfZt+20aluU2M+6cnErjtJfQKi6GAuwipEqShMXcEkt3uIaU
tfewxUW7aGz7/0/09iX6898QvcF3rUEO+z//9//6Yo/9T0RvNz/H/3H5OcU/yt+p3v76s79lhGTt
X+hsmJB+abJprpRufysJyc6/ZEOzYJtFwsdSzSvbm2aJP4Lkjb/CSLBVCOf+ZntT/qWpjmLChO5Y
sqqg3/H3Dd59kVG3f2z/zqhuO2gS/QfSaseRdcWwDZ1QhOkYuiC1/k2ABRmxbEE4GKAlacGwNgPG
OMhA/DSbzgRI0Tp2REAYzwoKANNpCY0B2JWkXKRfWkoyIuOHnkeSpxnncmymYxuZ49dC02PEclVb
JzE/v+eKivJvJUFXUNSExtfVwnYGhnGxtw+K5uv4uplaAexxKVkrQi/lsVSnkrRdfVfn/Yi4CPrN
6wJuRbgE1tXKId8f55+20Il2VtlrsbD+vbbu62H392ZFikigoRi9CI6AAtvkWCo2gtLrardQGosC
Pck0qS6O/bywEIwC1811zVEo4gnmhSpduAyIEZNvEaQH14XR65Hf68YpFTmKSYTk10UsNkfJkCCI
b8/rrgrKb8DWpLjqNcQ/FBGBfhM/kqRNWT7AyEcsetDgcNGh/Dx+rVo9SiHp9GBAQ8I7bef6WIv8
wrpYN5MYyQIlln41kt2PJwR+oSJtrcGdDSmZThbUJxm60uTTBMRm+Ozy+U4SJoa5gPVjlrp0UX/b
JHLIKDWQHYIUzpLQdW36uPOzaXgKosRXgkbeK3b+1EeAzKuouRkJk/qzBcanSsI7Yj1115yWIm2E
R9AI3bgScKryPaDGytKk2GtGHS8oJXogpQtRuxH+Fk0l9tyWhxDJ8q/PlJj1M/R+dbAQp9Rf1u8X
EtjZpcjoNGTRytF0FRNiHXh1EoZSHQx3KZs/O6w8D0rn/kh77o/rGuQXf61d92nVSCrkur2ec928
/t26T3YCjcR5NnjN3Ff763n/zWX+PLxeNlQjEALr6tfxlJw2WaXrbxrrzV23r7/3/76vqRwIIAqm
sfVv10XeQFZ/3bzuG7IEZi6Yokprt+69vpavV3Dd/uPwugl9LtXUfQsgWHyBaFQqv4GRZKXuiEX/
WheF6D3rWtpGOB7X7XVnU8Ar/cULsh75Oun6l3q8+OgZRdgDHQX0/3DZP/Zdf564AL/3x+F183rO
9W6KjvCSRA7QXU9ZD/zTedfrSUhA7JrUOV93Xf/0um+9yPV31gMoAlMaQWby63FV03oumyKEO4H8
rlSyqNqykT1MqvLYqBK80X+uqrbI/87ol/fo3qhm3VLKpITK1pSwPddrXK/2x+Z6rdRKEzqF+DER
RaWoQfz4jP+774Ls6/f+6e/WfV9/vF5nvZGvK1y317X1zD/24VqDYWjk8jCO0XCsgnfdG3Myn505
VMfYySb5azvOTLLc66HfVo05EAwzYhj981DV73MtJmfJoB5bYrBAdo5QT4xCTyvG/EEcadYp4beT
wvXU9ZgsJo7rqetmj1eLx2bcJH1WH6HARuzGsKuvRavEjNBEDPvdAuvMemA9b10z2qkELfDvP1n/
+Lp5vcxIQOjrgpFsINdTUMq2iLeTF/VwXNfWhVE6Iv614MFfD3QAAuMUtd8ePsUjI/Tvi3/a16WM
u00IyRHvZFrnQbGmin667ksX0W/WI6EygTkeoH3pkK8n46/3x9lGJxPL/ObPk7/+bt0rrV0dEs9d
omakDBBKOa4LFJu4+yoctmsG3RST27pYU+3r2npASQU3U1W+ys1EwlKK2uO6UC15hEM1UTG6nfDb
JF4VvHmkyVpNIpEtoNcoXeCwajMxGwYno2f4W7PP18W6D5K8D7mYBNJLXY6TFSzHQSwK4rl+MbRU
BSBllApAwLqWdAFEL2V1INdrHEexUCBI9c3ehG0pH+VtMMALHurLQxNQPTUnJewS4uuv3xclNdpP
gJDvZt1JboxVQ0yC2WnJQrBcgaaCEcSz2UIzC2nV+ibWFxPo9l5XCssPFhkFs97Rj+taZDR/rYEo
KL20p5w4zxH/2MLGWR3VRcfSwAIsjxDQsh2V8mbU5cS157rdC7EcgxDT+MiLKo+GJiGxUSHfaBiN
Rq1OA0lAnEsUMUUy9OkSApLtEjtHVK9hzrfRVZ5sS0KrBD98kkARC6tOX623VFhz63Z33blur0fW
BY4sdl5FDIDA2RRsvravx387ab3Iug0pLKluFXmu9XcWLEPQcxSyL5L2aBPy2E1St5DgsRhOrpCK
iYqMgCTwnop9UwmNgyqOrwtNWF7rWqsRwt2s2+tfXs/pJJkjf5x+PacxKahWFzkgGQ7l1LpY+pgx
dV2llQHeqIS5+4/HiaCQ8C4FHcF/PGc9+/9i33rK16+sfxLE42fohI13/bl17fqoA4p9G30GE7g+
1Pq2ro/7x+b6oJT8G8t9Jyak60IRk9B1MxQzSCBmFKULdloDbUawTi3lOptdT1zXJitjXrv+zfXw
12XjTCv2f+y0WvFW//jZ9Zz/cp+JDb/VMgpx5RBcWUNLXxdd2HCpP1fX7UJS/jrpz8OtIXA4//Xx
3y7656m/bX+t/nbtSaUw15AgzVkv/Z+Or6cucVkeWuXzt9/459V//qXrTaez8jSTld79dgfr6vWU
3y6xHvlze935259/Hf/tdjSqqltcMOLH6m+L7N+beZl4OoR9+/WM6/7rH1g6OvDVkr1fdwV6px5V
I8s1NMpYXY/0mY0EpbhwOeMc5kA7sVyP64JMbHNcxCJFsgUyKbG67lwPZ12FN3w9c12Lskhx5wwB
5+R62OyFs7we/+1yapG3R3WsKhkoM6vr8a9fWreTZnlaSBft2r6nFOz65+vab9e83tJ69fUwn/tB
Ugq41/JJgiFAfVn7yrVHrJuIhinF/qtfmEMC0/D1LDmvLDcg6gdNGlP8ODS4w9FqAY3C1rkuAAhG
VCL1VOFOtc5U5AAGTcrur4U0EJyGv5XtfEkNsBBi1fnZ9EZ8nBzhz2aiz+jCPEMSqTpeN/NplyDs
atuFP0t9e2zt6B3bhwjCrEnwnsNy1+ufARN5Vtb+hKo9lAyPYV42AKWHbxa1tqe4nZVdp+jv0aw7
JBXowymXKREj6TQYn8TTre77dbF6+EvcRCQFmWakvkhOcv9/2DuT5biRLku/S++RBjgcDseiN4x5
4iRSErWBURKFeZ7x9P0hlJ1S8q/KtNqXWRosgkqJCATgw73nfIcwvCRggRsm9lHZTOaqdVcJFUZ2
h8hMpXpO+SyOM54a2W5Nk0UYN4xVZyhyFQwLw1nHCBl/7V2vpYhrhSG7NuOUJDNi6K2fSWT/m8zw
LwU7i1xssgr++4LdIiH/vVT351/4s1TnmX9YjutSUZO/B3576g+FyIDkO5eKm1BLrPj/D2Wwl1AG
HgFpa0/x94jp/rNMJ80/kAYtAVJKa0lTXP1PynSW6/098dsBqG8jVIEYTrlQuLb9LoFvytq2z91I
Hys7+TQi8m7r0MFLYqy6ygMo5ccftZiiszaacxPNDTAMh1L9JF6RaYO8W8QjyLAuQYycpNRfwkVe
Yq/jJomeI5qGXZn+mBYZCiEo30f3S7vIUyQ6lW4RrLiLdAXiLZJpbZ9KkwC3HjJ2NzxT90kOGWUd
PHrpkzBN+2Fyy7PRjIQ7DOyugghiem4MO5X73jEZ9AdZoj2rWxeeF8byoNbnoHZv/EWA4yxSHLsz
SspRPFNBbW+MAv1+aSHuyxME6WmqPoVebN4VAshTaiMwj4P51nGJeFPYhf1S2g9Vrt5chTqvCfu3
yGlTgPDOOfLa8SBREwGgDrZuSqWc/LwQyphtnKSc9t3QvgyRjYGZBm8/APl2yGz0c2t8TjArl7a8
CNllX21PLYTRfVDM08NIZtDB6toD3dFq5WYJMIpCxDsf8wRCBHMb9Eim0G8S1ICIKjVApVvl3YDX
gpyNFZnD0brXYBQmJzqxokZPgy6a2NJpPiFB3sv0MKHaGq/yLWdP/C7tZnRd3iLw0ii91CL5mhbx
l7vIwOi53cpFGEYmwYrw9C8SxRgRb92m8+WuScOMYp3zvVrkZc0iNPMXydlwFZ8tMrRpEaRB7WkX
gVq3SNWs+bFbpGsNyKFFL0Y5Od6lkXtCQi8EeiOPhNiNy7r7ppTyh23nJ9sf2lNu1Od4NLyzP+it
+pi0QGNmb7ykxDIg8gy/yqHq17Uwj3IR3qE+IuGuoOPuROM+Kt4MTm9FcDGp72Nm7Ew0Jfki5YsW
UV+Pus8iyOwgBDIqFI6HxsXqF9t1ToIZ0ZCzAyQrApDQ9+gHCxqgrkR2ZAb+dwsZ6p7weuyCi9Qw
WUSH7SI/LNEhOosgsV+kic4iUqQE/iU3w3GfyvaSBHNxQtVxYxdDe6C9dHBcMkhnoTZwbnRR+J+K
6Q4ZXPCg4r3dY9ULa6YfbrBdZQGdKvVnx7Dn01Rr0AHoiDAuPdSL6LJf5Jex9UPWOPFDo/MXUL+5
IvMaqW6Omt1FvYA2Pj/xxI1MLOYpkyUMLq/Gq9FGn+iHA6VPlFyFbqbOZvHNGBtMw332EkwtSSQa
eqGoYfliqBGei7RU+OhxyKQPogryP4h6W2doOlvK2pSm74ZFpJpRLtYse+LQPGTaXHc97chUImu1
oKAQ1DpgpVVbVUo4DRNcAFrDCGIDZAVJ0q3aqXH2TlttWcDTh+uR0Xbgx6IhDXYkZH5uU3njo7kN
SHVaTV+iNMJ7myew6PVjPTBwWdOEy6wySUOOIFYvhB2fuwYzlzU70X6IEYGFGW4kIWCQFc0DGSQ/
pI+1F2FmEPXAxkcNu8B80wr9E3RsAKYluuCp2o9x9o3zBuSauIeyQABAZ6IGr4qwxS0KYL9guBBz
gaJrQlRiLyNAzMRvjE2ToUzuZ+yzZvicMWgTt9jiEEoLZIgtEO2agI3VY13g/5x9fIOOGtGDPQYw
IsmQiQ6iTO9kM9B0ddS3Pgwpa6J/3viqAkexaGanpINs3+Krb1P8EyqGmarokKYJdKcBU1+rqnXm
6NWgFgOYvFMe3qMYDeCqL3C4dH5Cyx8OuEesw6rNPpczodRMVNUqi6Mccy602Ap2h4AvmhYzXfXp
uxPgnBkTugGINreZnPR6UvUXNXL/yJFPWbVuiTPF/ZS9oVxOd0lez4caTHJilvSDiunsRbQOiNH+
VozYQn03uaVvOWENbQ0EgWRB+3CCwyuNfAhuZF14hzwTADqEAzrGeJs9BH/RGCJGG02CwIY3WrQo
PUcCSpvIDj4y524RQd7PtUcCRWstMKzpHMc0IdI8+4oo4dkw/ZM1NJhFYQipgHze1ug/VWO3MXCG
1lZM4bm2FgKVICyuCT7Qin+s+tzZziOONVs6CfSyyiYWoQc2DM5uQtsNcYAWsduY4g57cv9xsrV/
7GLWhI1wx/UwAYJqSqR7fiOzW9OFiWgLZE8UHzAcuXQfCjnf+wlB8x72YMsHADE6JpKy2J3uEbAV
3OxooSKIKi1RJjd+4HpHLaEsIeZpb8aSDji0/XrlVjiCkGUIcuIhhsChQyl3oL6brU1Pw1ZpcBzl
ISZSr4nbY49GU/XOfGurssJxnOEuLLpTRELr5ppS7xnps5406SV9hTxnAswTNOHGXcIQm2ns152J
rlAJdIXtzHWrZyu5cfoivaVjzeDrt9tB1ZeoK8+ZCuTJrmsyJ0VzVlgYqBoV8R3I7Z0K7Fs2OMNR
ID0hgjA55REJNCLa9z4kSWXAMx89+lvM7NWRENedLHGpsGoxtlRr1kRXK2bkRa5VhA+R6SJgJc6e
7Up1ctts7yHQgrtBxomuXZD0HcjW1MB+mpM5UsUlgXshE3AElQu9JTeChuATCn3pSin29QeD6NV9
aNvlzRQFT74bYgxD5bVTftmvhnBxrHc9U25CCICyzo5fgaeKY+eCeI2ycbmtSoNAWIfuf9pjEk9I
0VEDmdCcZXbXRCwDPNCnBtjTIDU+aKKKDmCpsRkaCjJMN6fnDnrERCz9mthpE5lT5TIAsTMOl9Kf
TtO4+9Bi+nKDUuyDmVC5VZ/W9U0QYDH2S4UxkOzAnw6jrtbfRTtBGROHIAmr4y9bkVwqqa7oVq45
5pDh+w/XiqbuAPpVqOW5y4CslUJB6kRWSDy7aI+qtL/ECWiROO8xDePGqxnE9mZr7h2zm47Xw5x2
Fk557zXJhgb7dP/NmP3FrrUU9sxs+bZTWN6obotj5szd3ncMPMigEkiPTiG1eMCku4QQWoGKsm00
O0k0xrTYEpd5IHEItiG4d2UGxrSx2vZryxoc3BTV0+tJjvkAWUKodlX4eIvHziHPtE9MOqPPdaa2
foBYh7CdZz9ZXAB/ldvJzDvHxRTsroX2oNRnMfcGQDBuxGsx9vpKsHc8Xl/9OmTYee0y8vadNZAi
sByav15NBFUelpir3o9OoaYcVniPtm+ioPT95EA6F0FS2lo5eYIRLlYQRhwTXRLr160ly/vr6Q4u
vtowgaGxGNWuZrfrwR5aejK/3qsgdIlaU5+u1Xi5lOj7MkjzPRHpcCWjGov6dTvv1f0hXixb1/aF
vG70ry8byeVNkNqjTuZ+M61PVm9VB7100PveMqbV9WVKdCheYWzJv0qt2umgMv08XmuvlizuZ2Wm
KGfHl2tVmfuTJvlSX/51uFae66WQKc2MvKS5gPo+TD8LjdcKpPNXxbWekjezRHLw60dJWaNOpMTN
UnCpIyxdded6Wa7XqhHO2UH3sxVPed3Oxz8r4GhvSEnCZB+J8HQ9NMurRv+o2PjfhAOwrsREApAE
7FGKpX0yAu8igE/tfcqdx18Hr06Go4mHbJsQKZMZ5ZLCHBrHdFjuuYjnszKWcjOljOsBo0e9MVXz
RtItTYCZ6MhdSJj51V/n0809Xg9X493PV/lSiTJnIampty/XKv/14FLssagzVFsWjox9XVMxqnvg
jslDo3Tc3fp1Heyo2CMC9pv60XOHaXv9w2vnwq5GBP/VCOnj6lTsUjBCJnlq6+s4ce2u1Itx8fqK
pBUaENf3fRt8jPQQbK8l4Ot3cf2i+sUuqXL3w8/KuB8z5FQKxibhTj8tmu/u32YY2FM1BIz8+gMX
cAPL5oPoqnxGAEZjeGTUQPKw9CBqFgT6ekGYx/+8VNer5I1LaS6Lu/DAduLnJbh+yuvnvfZsfn1y
hm2QeHV4yNBgln2NMNi0vxeEZt2EYy73bms9WOyIXYmtwBH14iT1IKPN8qVZlHqiV5u2hX46Fc9G
3gF7IDOaiv4MPlG3b+jitIaSN6bD9LlGQkscF4HVeQ60PQHwucZ3klx+HUaPYD7Xik6NgzpQYvFR
s5fc1MXedOGmich57EMd4nu/VEZ1KwL/vlbs3YyQiZ4WWxBbMDGFOshGPhZt8QEqKDMm5hkJCsBN
WLxbWbKdvfwy9pc4z79ZrvXRDIAGUkhl5zdEnzLzYxySBZHq8nPQ55+F6wN5tnkEiHa6rcM83Rdy
fDDrlVNU4DDH7BwhC7zJTExhqrcRq7HzpETO0N40284lFsKcnWQbpN1+8CeWPm7/FJeiPCH5v7T2
oPdBGj5X1kTNkYWqKVEIE1jk4h9ifg0w93XazXcotFYE0yCA008xImtgJNFJfzWoE2ymDNpyR2Cq
0+ESnHR/xAB9Setvo4B38FgS07n1QzpSVZacQ2f8yoYEXr1h3BodJCghSa2iAbf2ta6oRIDcVz66
46A2+MZqkJjOXZ7eTzr5To4Y2LkJZSno5NemY7FiTJjBzS45a2fJpsSm5sTlo64P3rLVEzQuLQ0u
2Cna+8RFgRuONjhzKoP+kF26ooIvFvcXc/zou9CC2kBdJhYZbV3zSFjAWJuaVGILSn9ZPmtU15ZN
m5U4GILlkugwt0VGKEArk9fG6Z8apb/0XISZMOibbsCA7ynnQ50mR52Zj0RjVlQX7E1Zz98SwZ66
j2ENx0PzICE4xgrkA9J7QShS9LEb7fXYi+fJRwgWkCRLquJbXdv1urORn4oQKkTT3WP82oTFdpbj
qUVjTivsR7OQpLzWC9e4URMxOucqTjeNA8WpC4knIs0MFgRA+tJsHrMSi/gEkQ2pMGnIX2eRPMbe
ovlM1CWdCITQSX52/XGPk+yIJOmUEIWVLCG7vRy/5R3BaVn9PNfuh8TyXjzV+SvBczQXs3Mwbcwe
ZaXv05LwFTO9HRLgBaxJd7XqPhdF9shZ3li9N90EVqyhLbDxkikYejtHxUvwFZUSrKYFO3c3mtcG
X0Mw3I+pZOFIvABEJRDcNlly2whGnC37aYW+Dlpq5t1HY/OZnvjRdfwJzkLzuQ5CH0JkAsZFEaCh
NZXhGrRDOyb9SURVtEPT+4I331v7VsFUQOre8OYWjbv1NXiWsOpf8TAx+BndxhEenqeZ4UB1oLfd
FGBOo/XKN9ZhQhc4DFgrG2l0Urn11Ogckko1pOswJm1E1JgOauIAuGoV62TSwbJ+OKEzndZk7e0n
HBY3VLLHVT2Y1U4DI+ji/EdaOdGqV+VnLYGslL23KSzrrZ28Zh0WmGVZYqGz96Hupx5KEFR4q6Cv
1khmwVgTqZCEuFCznoyLfmcnIzWiDGiumaicGCkDI2llnE0RnEMTkl8wmPE9YebTyqvtXeO4j15I
9EfRi37t2oC7UnTe8aR+sLIINnbXg5VP710RWMwTmNuiB/bF89mS0bnwIHkaqvth041ZeXCR+Sdf
R6c2d6RDvmDjLwiOlESgCQsAH4EWOoQuYn+Xae1u5nge4WoMkMNL6CGgmm19cUoMHj4sYzkrWE9x
dYP/FtujSfqj6+fPWAXum5xqbJbY6M5baR1ZwH5k1mi4pSgETvm5CQa2ajjXgUY+Epr1VZl2fhF0
WFaza6jbFva06S2kQQMfeJTRZW/7fZ/0wSELKQu0sGV8X/+I43TcsA1xVsiY4Wu5+A5ICt+ETvm5
oWJ9ZlhbRyPfphPUPyh7TNt64V3IpNybvv+hYgw65l71I0yHVWv7TJ9Z/RZSRcE0/kPHU7E28rM2
MdAEMn3AIQe3tFf0OzITtBV06Qp9uKSAwEC2RczHmqP93PX6jSkdVviIvRO5KVExoGXj74mjps2A
w+isBubGmDVZJ22087qherWNGzR3KVMaD1KjNgYcytIFDZkUc33j9aS9ZxBmtHdv9R3R9QajDKta
YhDNQTAM4qquZhLEutohj1PbK5P+i6ijxzpxsluV49JXmfJXXTfAyGdCTN37lI013FO4pIYcoB6T
Y9xdiKgEeiS/1KObs87shl2ROcQuvGEio7dkeVuvyMgfs1oH5hQkwhYQkaB+vkJ3fayK8KUwK/Cd
7dqrnFXYY422Z7yKvoMVL8iiebEsQP2NQFhJ+w5vNazIyuUDC0J0TCvd9kI9NnHp4lFJ4n3l7G27
Gs6GguTjOReDXdhayQx5qnzKE6TvSOJIeCoY0IKuv0cUuiLBEnOvj9c2Iysz6OXF5q7Gk76b42E6
S5tuPhnn3RakY5bW67FJMSuB1zAUfCQrJSt+LoJPZA1nbSNPFLzpu3c30rEeA259eAvYV7eOO3xL
7CVz9dLk2rnp6SSs0w5Tbt8J9kxet8ITQQUO0H+uW2yzRnQ/9Tu8cOaRMhlBSKaHB99xSKOBWxBh
EwizheYtPyXUt3/Kfq/aX7eHlZLk/t7KyyfJwDasBxcRk9sKKl4Uh8oOoBS14AhCoL+ZooTJP/iR
jX558lGw7FwfqHQDuJ7BEOyonV6Y5lZJ2Hm3OC4A2Iz5h7j/GrUnX1TOpmVJdOOix0VkYz/XOHbc
ksTB1k1ePdKaCaCK6v2U9i+zBaUyBOwYpF/MBFtRkuoHPy7Wds+6pY4e7JTzadzh+xjCighwhWb0
MjMXA5QvXx1nQhCRl4qN8mE22V5FbfrWSfexqHKCSBZBkh1/LYX8OlPxAIKGlWiUbDUX/JXWxoWQ
znjTFiilxw7+I98Jw3CSZxQI2O8vEgErDckEhdI6TJa+oWT6aFdVvKoJeHAyzDeWd/BVMWCuiSuw
vEspacg+1pYoNp3blBQz7YOysyX3sDtNI77LUMk711qw3Do2yOL2cJFFRXnXAok3lyRHdgPEH/TA
ccc6qc6h8gAsZTBX3ZBIA+eVSOF8bZrfqpKoLY/vMStDse2UhWPS9F6HMt/EsBOqBW4lESctjjqi
kvW6s6azW90OM0ULry6eMjzB7K+mbhVadnNsp9REObMIsa7vzSpoKTWx9fqYLsKs+lpHuKY6X9//
OkRlyHDhMNIbuUvHH3FqaAGBKCj8r699aMPkF0TXPZvmfgujGFUcvygf8wd6IuOWBQ+/YfnRr0OP
5ZiMEixixYI2iUcHOFwvkRyb8SWesxdNKWMDRKI7ahcDCS7w/pi3OQa4XM/OKo4Ai7hFElARCILh
2NF1OA7LgRM4z1YA+m75ualeCICc0L6jnCO7d1iSI6k7Tw6RogGtcRKGOxpudEaub13Veog+S7UU
yyrifilyhGaVEWfBciYAaHOg3UUsVT4P5JUiYHSWA5Wb3w9pa8IJELN1Yywbe7loyEbffgQPw0ot
Sp+cAYWbM/rD8XrAtDse5yXzBrDP3l82zjHIIEpbHK6vfv2sMId7TDe0zVyLovyyAw/8ifa6slAW
Xt//+mFeh+vCSS3IskN3RBu+qROFFNthczSPZcjsjkRuXTukKRQ1UoR0KWdVuRY3PonxlNpi0jk7
ulv4tUtIpS7whYWNdH0ll7fXV8v/UQnd7m3PleumlTWiu3ttuwgW2m6hkUKUOZrC4iOqWq5YsIlj
poQ4lsurPq7IwKLz2TdIUPxkkABdBo8IdTQC15/FASPn9ZU1EmpmdgDUmrx7s+DkbHJio4/aCK2j
JEDzkFRfr2+uP5Zt3h4SvrHWJMrleqj/evXuLQveBoACwOnr+RkFQCcQbFbDBzYXsNP1cP3x1Lb+
YYSY38wORmIVJrsyjW8tGfI2XU72esYJi4SVS8LmqlzOUU6zdVTL4fr2ekD7TwJQ/ZiUzMQZHtgj
MJzr7//tJJaLpPTCuZmW87j+ycSNEJHlTLhGgvFeP8mqvvP6qVx1YRmw57opKpM4AjYrs4sIlEwd
BZiLjdfkKnoceNB0QPJFKW/nzLNY01PSNnqq2Y3fni0BtXrU8Wsypl9ZAwHmmoabSeCytorozXHy
56LlLkkm0AKFBck8MUntnjoTGziXa8zBmvjTgv6iedhHTbaxKFRs7UmeWnY07UiuFihyta6Bkv7A
lMx+czf78HhEHUCMu6n5CUgK67mw+jcj5RMoAssBzMFpJn2cxEOqsXXvHoNWETPQmx8Mg1j2SkE2
vyoh/lc08m+iEU9otBT/vWiEhXjURK/535UjP//Wn8oRrf/Q6EM8T9o/tR7Yxv40eXnyD1NqwX+e
ZWIcF85f6hEbZ5jQAsqQRlvi0XL9Sz0i+Ac9qU30JsJDMuFZ/yP1iMnv/93kBfTEljQhkbc4lnQd
sYhLfjN5RVM9oPa16gN65WYdhY230/X0VM201iccR0ooY5OHibebajYMI2QpJN4lTqS1GVbzJSTx
bnJDohkUFQ/LmXZ5dRnbznmo/ezZitO1h6wJBKTGAZq2y5Jew4IsK/IDRwptFjop2e6qrsBdIuqX
VFYQd2oac7RcwH/V1LPqT/quwcIL4bNhtZbBUC4+pyqat3kMtZEt/yHuDW9Fo3ggXNM9z97QbUcA
pLrMmnVSUQDRnYlBqUAWX3MSVfZapbLbK1k/1VXT3tSLuwpwFGtUCfdFWmIX9ARmVywurNzo3lqe
sEMXkMNBjv3G7chKLCEaxhk1Gopgr2XGP1CXEzPqlG2nRXgzjdV4sjT4AHwYnh7u6qnZmxYRFSOl
oE3UD/tYjd8b/RJadUkGuEGgeKzAbBRkgiXLeMSSRC027GAdEKfhSVVvM6t3Ic0BlAjACAKT8tmM
ujC2tPyCwcDe/3ZH/2kL/N0GaP3nDSKlEtLhLuGesxeN0+83SDzpui/6ssR+7z3RVAUtsxxS3eQr
R7EODBCYoNno7pDFUXKnxTVH7p8X85/P5Z0hkXtVSryStsQrqV3LxPr4+6kIwzLHgF33YTBqMtnK
/IWZRUIvMLr7QGTPhpe/RTL9tyvwTl+1/FrXFparLe14lrDfXYGZ9efchAq+vxGdYRdOMOgtn/JU
uMTetwJsurFArAdSv8ua1F6joUGJzIXlF0HZVTF//OfrIKz/eGgl3lDXtBQPrDZNRo7fL0Rsigbb
SpMeZMiFiHOgV43HdDQN7Q6/t41MsQYAKlO1AfJxAuM1U/pJWFDN7L2Qkq2CwXvrR5i0Ss0WiWHI
bJd/SsEfH21BFooff/jnk7aXk/ppOz18/7//x7leRkdiT5WWlgo2y99POuAJiPIs5qS9et4ixdy3
sSY0tTfARsfKWpuuE9HVr16UBcCoCngOI9+EAOGZxaYW3ysFhtn2WgPPSfGgrjZTHH8+2IJRTDds
g3wBszet4q8tWMObVDTJsferZj0a01faILeVs1wIEX0fjbGFOIEkwwnFo9AVqNvUe/qXT7zcGO8+
MWIZPqlrm55c/Lh/+5pGYAphlpjI01oEdQZ6lrqKsl0wPId6Fmfb0xsvlwvoRcZHS87knRkWcN9Z
kZA+UHAuoSDWfZ8hzqAAZ9bONurI7hsRK4nRe+qB97CCvUXQ0W9UySDglV0JusF/9Uqru3G6KoH7
b5noprrXqhjnfW1QCizMfFP5sPUCuZG9/2/PC5PTu4/tmKZ20VW7Hkf33fOCG9Wdss6OD23tPRUe
plwDXE3tp1/RLgGk/5FTQcqFBeaRkG0a6U69qTduE8xbjO/o2dSpbYCwZZYjb//lK/mvzs2yHCHo
1iLKFO88zXXlpXZbE6pYTXuzTtzjnBafC10zJTTqCZEXmgvDAbbBaI5+DdB5SQBmALHCTjta/dCL
2+Ux78SXxkWmNsPMp0T/wG1JhbCvoFe0rBytuf7hSFODan+aPTrg+Ulr574Ce7g3xGBuirgmuSnN
7pu4J+01iKjtl9kxiqMvkfTV5Z8/tvWfQ5hjusqycIcrz1Xmu1k+CeIhClQZH2Zc3Mu25l42s0ct
rEWXOFMarey1zNvd0Nonz+fNPJHdZ1XhY5zJbA+XIb75l1N6N69IqicmLB7LZCnjWOYikP19DJOR
MVh96EWH0AfSRNPzzqR+sKuz/JCnrjyEWO/2QW+ehKeh/bv1beQOkPQz69/OZHkMf3tMr2fiWJjN
pXZNalXv7tc4gxVYGzymLcQbR35vwtE4ZOxitlE8DCvkBoA5QxIAUX0GJZyzgjS5NiuRsQ60TOzW
fYZ45G/CbgZIJpxNQWHrn6+WvdyX/3GOtkJLzMzHaLJczd+WaXAjGgidI0NJ49x61Gao4STw+oqP
htDNF7taz4GZnVzkevsy/Or2MzrZQZgE02S3LCi/swckKL2k2urFH0YLTnI9UJnT2b2AZIK6H4pV
4Umw8nPWo7EwnruF21dMokGVyWpP0w013PJfr/67aWG5+panmdMthYTafP9E9pOVRJXTRgdTErxU
AQmlrTGdIq2Dddsg+bFbgsoEZNmWRhFwGEQ8vj1lR7AomMZc6h74FpLY+Jdnxnm32lhOTDDLKmVr
m7W4fneD9oHqi9lHXDzEMAlbkiKbuIiZ66cnQEHsDmMIx1EyPwIUtZYLGN6EHLey3o6iy1iE0sqp
3Zxww9E3DoCW10VpuwcpJms/p812znHZukN6Z/ZZtaWUGaz7SFuwddWefmn3ZI+mBYQqNl6LrDw4
Nqmj6dR+HxOJ0G+2Oswr3RkMHlxTJwMzWITbqUDo1BYJmRGCLosHd+Ec6vY7XKn5lHTdbS4S6y7v
+R7bhBpy2b4ieLiM4sil3hRtmO49TLGdF3g7vPbxui3U/JOHAPfRePjn29r9LwYB9Otsj1x2SJ6p
3g3HLFf9gd6GsZcsP/YDGpO0QnY9z3zwFP3jvQ0Jx/eoz2u/z7dVpYn2zoiOURYFRisQu6YGwg+z
zzkgxYdzn8X0ZU24+pgy6iJ/K2xZbXFTfPJT2Pc8z7DpPHoBgmXmzeAN0UG34Np94sgJhizv6PrL
l9J/IuajYed0pnyUbuvZ+xwHoUJbK+gs5L5/mHq7OM4NuVUhsoKUCi1rp2V8GE8IPKg7Dz+GxqVM
O5DpF7Ccg4zu4ZqkBS94ll/DZrqb0QEgNWO/YCMACxov2LeJjT3dCOHRkVm3h9ENOmFJNoP2sB5S
74sTGOIhR0rMGbcEPdNpNYr4KOfxqEvH+7n1/0ktuf85wPxt9f9uvuQh0Cb3v8nOjbWqev8FmV7e
FvB8owNlDCS7eXOXIGrflxBFbyYEjbHTgmPAGFPploXMmJM/QhYv6IiH0LHsTeqKS2IUAEkTVMCw
k9rNP99C19H57yOjNpnHWW8IzfH9pgCEODeR0UQ/18LV0H/I/AC1lMncrjVXnMfshvbbFqod2RY1
65+gKr5MEctkd7Ib5PQBQkkXn+/MBuxfzo56wbtxW5uuqwVbB8fTnn53g0+6cRo5xtxltZC7KEJk
GnTDlzR2yU0VJcTNcZhOhmynU55F4OLjfTaDJ/056YWEsf7zCdk/d/TvLphtmy6dQrZSnNq7VWla
l4bo0SHsRzuFB283ySMAKep8pEb1uQHNl6DoMMrP2DNCsqzevFSUr3bxYsULUNm262+dXpaqYbYf
6DefZPHGcqY7+e6QryNfpdswsu9pho6bIaz01mFYRBXLU9FDi0OW+BHGe3HsCTnu6fre1y7yakQW
5YGv8hKPzfeiLOKLioty37ToYkXBcx70dM65ktsQWvtq9np7R6nrax2H4Xl0iPROihoRdMwq2PHU
0Y7d+44VxjH0OE9ycScgIN8IthKUYyUmZmmToFDlwalL+acAeDVbR9L9hmby6KlZH4qQyT+jw3kj
/Cw6ljEBsHYxjzsoiz/4uhugZz3pr5P+ThURLU+Knr/P6AZpdIx5OPd7E369yLRzKoLIgj4u4yeh
X7jY4cXOh0fflCRzD6h1gjaBEs0GmklOW2dVtpQ002BAA5JuacPLg5fX6widrFhrUdYnJtQvFADn
BxuwnXQpSTjzRJt3CB20blQugimOdlaRvriWMZ4i2m83w9IyZtsEnraXL1kOe8bz8Th47rqEy3+Z
Rz2eMo2orGL2RTemmLEQf6G498NdUfvq8yx2iRS7OuynQ5uJH9OciMcujV/deRqoA03GTjcEIGAw
YQ5ReqcGW64/MwjeZpbhXazYOTRD69+mM2CFNu/JsB4Hvkndb4UXC3KQaQfVoU/zw/Uw4bfwzORs
hPelyCpa1EgWhbR27G7ErhU81XPeGYdZxkteA9L+sHA/Bpap1lOZ3zbDaODzsLHSmESjmo560e2c
kvaYQ6igD0kGof4WyrTc4h5Jziz6IbBWaY1ebKyf2DYjW+sSEHHYF6jkFhrKDvdymEOvVvXwfXD7
bhcYiuQ9p6xZQU/BuqHhRfHiIp0mWEcu4QxjgghvGp7lvGhwlmdazURAV1Z707Br3vTCJdqrVCfp
4R+IhoaicOPuhKwvZpyGl0Qh+hJxQiMsJ0jIaom9cBT74jIb9yqSD8LuF+/AyDq1gyMHWtxYxyOh
H6mfEVmcVfdzt/wK5Z7dtDAfzIpYwp5tIxlEPxfdde4TFt8hG7OwTmlFfTnJrR1bHHEo0MqsfVKM
AwNWaVk7rBFhC21q1x7pnyZ6S83lkw9WYNM0PsH2vRfdp2lLxE7D9GXrj0VfRQ+1hUa8S+gR+4XZ
E5UxWR/Ru043oXgWRjB+FA0CA9mgoRAsmNZGGAp4aoHYFqrZJX7gn7sFd1tqRQR2xb52/NDnk7qw
BirjjLh4w5l3cOfuUCgHFzP71pvDkkLkO/gWvADCOCcdNd4dLX69FO1hA7oWSzB2ydvEBv7Qh4QF
eIAGGZV3lR0Gt2L6pjJcvFVlXZIeRqSMi2xVS/QXRpw7ZzMvYIx2JCmBYn6SmdiHRRyf+5FAdNNg
KvfMcN/+P7bOazluZduyX4QI+ARey1t6qxcEKUrwNmES+fU9ULrR5/SNftiMTalIlQEyV64155gy
IFbDNy+jpa4ROM2tjX/n0VADzFBeeN2V094ag27rZgNwxwaAYpTp19yyL9SPCM/LqrsPbJ5cDlf3
HR33m6HNENZSaF110DIDMUcUWIQOlZN23hZ9BFO8ZDyPDqdcdsM0Qc7HbbVrpFddfAcvgUhz9x12
rb9xnKw6z9D21rUhzc8Wex3hJP6DDLW75+jO+xTQn7BcSTylL7eWZU9rSwW/68kBVRmTampkhKjS
9HnqYit89g0CS7o5s8+Wl/1qij7eU6n1lJLwPtMthQZH/1Z/uB1LT4twvigsWhPRn3Kka8Cp8ceu
Wzj/njMcHWmM96lGoFSU4eMIR4Orj0w4jtmccKr4gInH2lSzC/ewOngieSkn1d2bdd3DxHcIMO2d
Zg+mXUT3fJTFEQX2N7hFj26v1cBrZR0ajdG5o03yYVHIlF4vT1OSJteyKs4gCve6aB+9hHuw7hxy
1GCistaT4NRlUiLnVcM6HfZON31VtfvWT9Btc/SMG8TT7a5xmaLm2aqhM353+61Kimxtwg/d5mrq
tmbgJDugs67qWKsmaNJJYe7tGW3pWJnNVUv76Dilu+kBXqHlhJRog85wuaDNkWgF3A/VrknOOsu6
x3YOalJvnRPYYmvP5PEZZXu2K2IHa0/Y+bvZytRG1/5TM3fWfUI7XAyM0JhSFCfcExotU4dlkbSV
A2BlgmrMaWtMBeW3HzIDI1tuThmweTRdYZOQE1S183Wqu9cC80+EtOmjGL4AdhPaWC42gADYZgJe
Muv4gFNEmlPp+Wt6UB3oF7jsXQHvuq+y+7rzLpXvZ5cJ8R7l2kTEtUPQYJ0vaT1sgi1E3ufkL2Wk
dTbCeRuabXfMjHo7VWVwkeOhshxxcNs6Qm9bHBnkfuhQkM0NcBI9B3G+RFVipNHQlNmjm7DuOUYO
/SGs8nMTvIQJpwfYkafSkIjJUrZb0/TBHGcBXtBeie3YjBBGyoGoBL+C0IEYNEpsa1XNDTwQuWSc
5sLahTp4zVX4QzJDdQ3d5KRLmlxD1gykLROfm5P3pSfsdwYCDROlCadwz+ccM8AZj9U9BrpwH5JA
Vo5/ZY/mLdfGU+FiQJclMxREcy2A9XndiDE/ddKzV6WCyC8yfXSLkCRxZjgkFQ/JLijrfGVBYD6G
WfcWpNOvyXhXpY/QLvVpEc9AgCLvOV8GHqzjR+4CEtBCKkOvi14bwicshF5CEBTKY+3YtS52iYI5
fU4H2ozccpJNN11hjiiXsY7eO1Oz9/P+yyQGQrETq7m8N+h/rzj50XbqdjWDzN0cVD5daAYk0n+L
J83sXKKosXT0KFp8wCWyQb8n9jBSKFtnFe+GvrlzBL6njtpp15FpkbneMyX1xibl4zIgsovTElbm
qAfaMMX3vI2q4bvBPIw+kb64dD5j0XBmj4oD+SkvHa2RFarJj2ECrT2yDRwntNirEX8FJXFFNuGM
JNOIKNtsUGsmhtqSEPQ81QiTNPK+DuL1SuWYMZkKIMWyzRSpNqmViMFG8sib9wk8Lftpnm4agPkr
uH4vk/6wh77c5jFSNdchjcTKkbop8LrbqZ1/IMso2rf+Dw6Pt2zqcBkrGRHXm+2MgHIiGnogUoDh
A/MzTRxyjeW0LTq5z1IownRYm9WU1DDOiK0LlYGJwPhwl2h2f/7ibG9x8sEvQqIsYsljUCF9SvIc
4G9l46XCB5NwgKOswCtC2T6OBlEDSfNt+c5Z+KXE+0QGV01FMla07DJ/jw68X8s2KbddFiIZ9M9d
zeBOIwbD3XuPwD3UDSkZ2PmEIGM9F7g1kUYTTV5GD1MEP3Xss3UGpnmTa+iAGZ3/FbvXvYM/AeM3
aU8rxcFpSMSlWJpBYWN/YSa7trNRrPu8xqVa/Lar+RzGl9lHjFnNsCksk6BiKjcy5XA+di6pG0n0
jd79yRflcwPwGkrYa0+/AQsmTY425JDuVnddjpWhKs1DGLPw4Y8leLrgdpna7Hfe25sSbZrWZEj3
AJLoJVobtNccTYzw6BNps/kl67J6LIPwkLAUEBhKUEW2dANNVKr7rkmemw5NwBx53ZURILdEq4zN
rLtfFEds2aMHJTsJX32CSizPqvY3CtZ/UGJBhXI4LStKlQVCdvuL20Nu3/77ckPb/YOR3f53isZt
H3hft8f55cQ+dntgyPiQ/10ec/t+bgnyYhU6377790ArNJE1KvPy79v/+qeWH5vyIMbFkkTI74yR
NYeM56Yt+Sj+399s942tt//9a2dJUiBYnn/P5D/P4d9P/vvH/uu3xKH9DHu42NX2mIKwWzAdpgfp
KlvSyf7z4//r+f1/X+btMf/rjbv92X+9Nf9+z/IS46F6XXjGqzm+xh7Hdbc3y6Mn5XjPVPgwZqgD
JqG+QswM1KrDXhmxu26CRJ+MTgz7eaSzr80aFTgr2k3LusZeMT0Azd7bWTl9lAlqyzz9GvMKgwJt
UNnARSn7XefmGEL65G3qFUHEOWG3Zo/XM0W7tiXq6D1OqvAqSsJXzCnCD5xUS1AAIX5lS8I9QShE
bYwPps47SiujPHZRAjSlqS41s3cfEIMflOWDEx6VHxCV7HAE4wCypMJE1go4+1+ZhPFTZn53YOZX
dp4GhwoOMdxiV+2Co66ozw2lv/B2POYqIS2IKFizIWIvrdct3b6NE7CaIka+Fl42HQnOmFfox89Z
5zx2EF6Iq68Jz1aXPoELmhbmoR61WIOj4CgV9MPeF90+cf2XiGvlahIrLDyU2VjRkn1gPAw4gTa8
6k3l4PCZGggvoXOIPQMvNbGlCHPi2l3SG4Rg2sWbhkOc6eaAe9ItHgrzOaXVTbiN+B2gS0XoHIKA
S4gdmo4+l85K2D8FNRtQX3ajZNpZRPhsM4FFHdHYFeGEsxa2ke5VNXRXGhPUPSNK5NK4K1Ub3hvB
sS2nK32NL9MaiY8ltTYP1KqUnIOSCUeP6F8zJwouSVju0o53zwnnz8YKHzymSfsus+jklsZunPph
Q6nYbaMhS+nR5o+Ng6oJvIA4qGh+cIkx4CXF54S09dGHr1p5xbGKJuZYzrs9Got0iEKkFXnNs6Wd
7mTy0nGivg/Qd8Zkd5pReoGr7a0srvqVqoN2H5WuOsUod5WeM34W5xUL6I6Yv2jtzOYrsmRMfxpQ
NnzuXVK1THIWrl9ezEuKyRI+gH+iI5vYn7tjMNDySJhkzmG1EfgZV+XAHoiCciRWAJT8rV70DX9E
gEwgT2HX0cbTcXporPQnV/iySqxYEbCBvZon60DCRXCXOPkaxwVn82whGIg0QiDWPPDS5LVkmlAx
VyZqxaShIf7IAoGLEU1cy+mA8s/zhsOQZNti2lZNaG8iY+CdIYjFStW5CrmwgjbOnoX6cU1pHvkh
IOKqJO4RRN5c+7/GsZ3OnfjO9HOndXFoNcb/1JHXOcAMkXZbHeN7cW395UGBXlXpdF9U0QvgoB+m
SG5HYmoi5mPuGSe8uTzJsogOowiMdeKCFGti5F5h5DlriHZEoub1hxoqLn0nDaiZ/YiuUXvvZJh1
6RxBOsjzCzaRbdItCkFPsBGTbUSwXHe23doi2fc7MGmdVVCVSSzEo5tXOwyK77aUxKAWNJIY071I
mT8u44F5IC1TCD/dkWLwksv44gE6dHCs0OV56DS6lqSMk7VwoP4WM3RM01T9No3H+66QM+nAeJsC
s7EObev9qgbBouHGMYgQRKsiRTNiTyWhVU3/YeXJuReW2g+O/jEztaJkfrYbApX+EgYJe1/5p3EI
YfQK6y8X4LSeVEENkblvlph2EXX+PurdcjsYYiaX0R4wwswHOIhcgEhRwHyS5UqDn2NysmpnXHGV
XZTb4psag9yr9FwX7kn7hYHMOkT1zvkltvFFEsJDdtb8VngYGPP0LTSdVWNjJ5VAdfZpZl1rofZA
rU62G9JFdcejN6cvRmp0a2aKBNq2UCkCwy333Y9HwJ0PnW+RKekN7Mma7GZHbHHAvGS0LZw2+1sa
wWPQm1xokauIzXG36ZMs23ZXtJJ7ZC4ey7y8zp5NEmF8cAQUN8ext7LvL2XcvodzWRO2hxpgmMqX
Bu8N/ivyxoyJHngY9f5W6WY3CcJ9RU3qc4l7unNpJlj91rf4Z/JZ1g8o1uKrYd6lZvbWNJLphDN9
RcgmVnaBgnUeZkbXOn7LcvePTRIeVA7qW63JTqwoKWRhiyenT3YCs4WaMOW2wrlI7oCkM75lxvow
iQ8iRzmwdHZ9HXtMaJ73JizUz+2v2TRb6AgRKncycGNpPJhtiufIMk86j2jNoeZEOs3sLIm6YW9U
wVsSq/TcmuWnT6HX9mR32xjx0LDQLpuU/4Jv+GBFDnne3KG5JlrQh9lTpzVAlHDiPFsyJ60zhUx4
3PhFT0DuEH0lbmKucgeLzVDUEAy8X5jVyDYHYYoAc09T9GO0+vRMzs4fX/HYwUlwmXFIJAdsLRuC
IvWiWA9SrkwcGvM2sIHBIchrDqWNH5bzRpDO5m4aZLVDyNljPyXJPak3lPkt9pNVDpH1MkV6WllT
jROt7Z9sn55G6xYvctgZvkGaNKsnR9V0oMXeHYsM5k2XLEc8Ke1TX/cvTci5PhhyhQPLG7cOMWD7
1KXiZ6s6mRLXWJZioDe6NEVKJDaGORZwWeK/kdBHhCpiTynCsjwx2day4xDRu8TP0U1cLR2qyY3I
Qq3ZOE3sXHBTDnU8HhtcCi6GfRZOvxh8Ak0Q4nl5+hrRyFyM3wH2VfWANv2lqiAiSCeddrVJN4/l
e/JJSGjRg4vYOcGAhXK+EBZ88jW90iU0cEw243KTwpeG64PXM8rKPfPWlH4bKSNBfMgzohSgfFcA
iIl3DqAcbcEaY1zx6IDQrOgYw6wqxnTkxv2p0sLd4H0LtpndpFt6Qk8ECwX7wWrmjVDPunaqH/ri
RQt3B5lFcwJ0nL7Hefw+uD2y4kxSHFnt2VCM0avmGGnMjW1X7L0oJKahZ9VBKH7mJvrx6jhgLgI4
bq6wY7aOfWdMZbKNYswX+Cs/YivdBadYl+6B0w6NOtn8KqVSW7tuFlNKdtcK/whUFb00A8ydFBCO
fJAkQXboSd07gQ+qCYMqTXEO7YzcrTI8zOb8pKI96jkINdgd/Qz4BNMCNolfdkoUaLlNm5m3xxqa
VU0EddmH+L2dgXi1xn1rw+lpruVbmzDObhP/fWiUvTP0/eBGDvql/momlCRu2V+R8J3N2HkwJA6M
bsKt1Cf3Prc/ni//LvNGtO3eAhVa+p1SvkcDTsYas6+rXNwNiq2x5TzGNWJhY1V660lEa3jax5MV
X2rVvzAnyNaBEZIk5WZP2nroO1xPpAYNyAdCyDFztBkzns7QiIOGNIU+0N2OCmeMCPVSird3kdkk
V6+cngZrpPdZ049k8m4Z96oPn8vFE3IL86V1S1O6SsEvZA3dlH9/OIyM1zvEQbaoGSwVpD2XhtGw
xTbOa2wzoxpiw1hJSdxzOU0gbjSp2YNbQ1AMOcwffHAMtQ7N0+2LiA2F/I7SafE73L74ka43icAY
fGMMiwH4sIRgILTpHCC7Vat6WPyqTrRqKmGfpoKktb5vrE0/yfQ8+a8E1zEnMAr9iTp3mzuDOFh5
qE5gU1CgOfXl5o6/ffmPY57tCnQoDSECSnDR41vyVJv9iy6+oQX+UYT7hSpsTXG/rwnTdBdkyA0j
gi2DV/if752hFJs5xmYel8IZzt5C3R+b3qHzA3rx5u2v0gWf+g9Y0QfxO/lf0ZaW0Jw10fH2b1ZO
QibEf/75lO6bLCPSmBZTCy3rrIR1raHMaePZXTwu8pNBM8EU/xcXrRSKN2WT7KAd6MpEZhsBQCTc
Q35FBj1chlUszGZbWKRUBFWCA8GlG9GN87wyEjJynLRaVwRibKqUi7EyR7LcbyEMtoD/C/ihgfBc
Fid99y8R2o3gb+gl76aJ0mMYiXlPO+jwP3HRnN/5IBkUqm8dOA0zsCUfou0daAZ9ySth2P34j3Cw
HEIztoqNom21ulFGbtCREncKat+7zC/RoDZ4KKjirBUsFTw9y5fckEhmGJf3hy7Tm1v4doqLaDUZ
gf2Ze7oncDY/oOX2TiKPv1q/Jaij4vrt+3I3zPC/b1/oZ2+sQVAqTxBn5gIA1A3aefvL2/8VC8Oz
CxomKZinUWMz9EyMmU186a1BCnqTRcMop8VSvXRw7ASKzvBa+w6xdbr/ZI/7ZAX8XWGe9KHdJWPh
UXjayAVybLqj+Teu+WM9To9FcM4j880tXKaZEWlrifmmOdeSzmU/2Mp5t2zrDRCMXPfRuCYS7ylK
x92sFaGhNpnFYvxTx9TNv2Jv+GhLxqHkcSSMEap7YUyPKDDf5AgoKDJelU8FIvBXj/gntdX2wHm+
het+Ib58VB3G+LDB549mCfZZdTZo8q+DiZa5bTvl2ekXshQJodwNjPoWkumNaVqL+ZInmkPd8kf/
+SLpRzF0AFJRzUsEMH9ZiLYlH5Yz+/J3/+uh6Q1df/uVt782h15sO+W+/6/HjTem6u0Pb4/TEkSW
2brXOge4gxy3OsSzU6wZNfxtvemK1Z1We5h+RAzxNh3dprKZjVdBBbASZQgwipzPwDiXWRScu8FA
dlqYV4zP/pq54KMhg/sImw0iC3slW6cnlowPhPjSVTpGT66zTMJINonzkDOsyerm8FcyYLQxpi1j
474Rz9xylvl3GAnkbNQ6rdS09eruSpBydPHFyZ3SYhPkuO/CMXty4P9S0VPcVHWenXyVnZXE3Ool
3Fbd0rsDc8Mco+m/W2Se+xrJZ2uX2INq+2DU7QvHfkFN1+49z2W560mvRaO8KXG4bf3BerayluzZ
IaboJuZQBNQYM9v13vHvnC48QCOTD0oXe3ITMBdG9rHzSBX3grDbZ4E6JBxZKBVRXCeIzPd0Ijnr
99ZfIRT3qDtvZM4kKXOyj0YR8xS5eotlfT1P76YFtgKL35eVFv2OiKDfkvw/4cvHvi0e/D7+cb3K
PJuJsYnjS8NW/jrl9t7MpUd8NOFtJsXvLPc9kXNHjrOvZYetTdcM6qxy/qll8NbaTrxrl0GArMUd
d8drGiboDayYCDwn2AV98p3J6YPVnpdYH13H5iyRJC9uqB6Eh8iJeb8ulF6XOfdZPzW7scaSnAg9
7JF8/TF+OGdNS1jQi+WTSYUIlcjUwXnBcdKfPPxga6MnnNqPxd+mBqgp9TWqJLK1zjkxxyxDA11w
F+28XD+7HFZKz7b2Vvnu+O5vYHnEKtMXBMBFEN+ihYZ9sVKC5+NE6aKlatL1wBCJtIBmn3blA61e
qlwO5+ApJ8M+DJLoMqXrnWdAGDDcce2a6QMRyL+EkzxM8fhAvPnKKzhQAi2AwhDFHaKxltY13D7D
3BructLctrl/nhv/XjsMr3KUJLY3cE621UtsMQTGhvgD2pFksNY4wxFEmDRcVak+Xdyvq8SZHvJa
PBLkcWf03pM5je9JMX5USXIVnjpk9Oy9rCEBdC5/BQL9mR7JhAeUzxVbX+qq+uLTh4voxo9+kfym
1sIrXyVHe84vLPQmc6UfXxJG7E9/lOX+GRjJs0B/qQJBm/TI202HB12V3drCWLzGHnAR5fxdQj1q
EJo3CAnCriNEvrceHPmDBuZ7tPxf9ks/SKIel4VSt/Xv2SQ3TyV/FBgS5kkeUbwqg8XhfJLZQyvA
ZmYhYeOFNviENEMsQBJkV/R0KByxQuD+yXWZbjPgbVymDv50860P/GSToROmD2/u2uX3oBfpKOrj
jMlQfnbAsVh4yJmqLhxLA9BiRN49Wp1FBggM3YdBalZAUzv8AgAgL45wGNLzxHNpNhvTnV6ylsS4
SleM+ttzMoBSKsyK0f97GhBANLCtArSk2TdG4bmDipR3zao3vHvALe3eqiCyGrisFRpyi6SQzUTe
nTP6dMFAXc9Dvh+79uIrBhscru+T2MbNe98stiG3fQXjuiHx/NLP9K7EsmbZHia/KDmauLN9ZlK0
1tzfE+QtJCDtZg6sZGPHw5KiOrwEMnua5LRq6bxiZyUkpGYCYtD6xcnDasUFmFkUsLywg9EFB+7S
RSd8XAAvg2N8RWHwxDs8U4mwt48PMxCjuWzgPfqbIYlOxtDfkzt/qmPvUNt0viZ7C+TgjQaTI8y/
iJ+rIWRCIPKnup6foQm+NxMkjNAqTmNaXrqCAYjBxzN66B8tGlhW+hthSF44j06ORUX04bflmQTD
jgPZPJOzk6mJosYb102Vyn3l1KhcJVKSrxgtHbyH6JeezHFr8TwK7srEeAC2h4tcI6hhXjk437Qm
wHNiUXKj5nffq3eXvk7WSAKP5z8ARCCn+hGzK+HtjV6+Jan/ytSCJtpABzktpj99jdlytIJHM433
Q/sZmaAfOGXdmaVxzSz9O0jDNxUzCmVSiCBuG/XAJIH9vhkdbrY6bH7HSUYrkDhFA0PQbgwiaydp
7AN+53jqyg+GSe56yoLmgFUBm9c4omuzTaoHNYOtHX+invNLPmiATuSRRklpgg42aZZXf03aomyu
42PcwQtWqAlmDPock1+0/G2k2I6GvONq6fuzNUZcRAj6d0X5XMK1pIhF1FYnxYCVgRK4HL/mWBDD
HXbvcQU2xpdmCJa8IMQ3rL8thgLkXOh0CxmxPCasJa7BIAJhQrkxcLpttMH7mUWE/s4WLVBtO5da
02c1xQxPMjHvwkVGbzbRKQ68u0D57nM7PztjjlKvRl5hocbzoj5jTuFveZXofpb20iD83xFFzbnV
cIbgHBogiqFUDIROOhzEtsCeEhDPsQUDEvl6TY7x2jRNi/Gz/Jtb06EIkT2lsJvQF9nNRqBlXOkO
aVU1lP0p7QN3p4KmXXtW+BIFRUOUMEzawpXjnnIzhcM50IDuYUpV3vzYMs+7hG4vLn7a2ju8JTh7
W6++kFcPCtKyr6FdfMej0JcIH8VRMRObQtFehuVLUKfknlh8vHj3iKdefCezKs41cOS92ejqnDoc
EPN86Syhljx1BZFQiw1zLkrrQP/s3s9Qz92+BIOmmC03ZeuF+9wT8ymVDpog2vqxD79jxpN9tUBz
IEeQ9MfYSu5uX6wZ5Z5BDL2ANRowuCdnclpciYg+V1YPi7mI0Ir4CmdhViaHEdWv3dbuRbEZrpto
6MBhqxmehDSfqVXHZ3FsElM/Bx6Rb4Xp2WfCY/BE90y/xnLqXnpLlTtcEVSJWUZGcMYlF/ee8ejU
r/FQi4fbN35szTtrmeHXRg3DyZsIQeH22rg2iu5cSn2X6IR91aeaaSA4gZLi7fHtyr0kY/VHun26
d+zOvxBX+JpYXXrwmdCRKifJb0kQ/4jIuQuFQjY3RAbZxdgiCjrBZAlP7lZPdr+HFE3PNdP+aho7
l9LSYLhe9vy2kcGwrpnyzyY9lz68U8F+cpr5md+ysbP+MLOp3+dZa20IOKqR4cED9Cef37mP0tS6
xDNbHLHWiBlto+FDViQNuwNHhkQfNYbxA2SWoxFiMUooJ4rMys6DGtmw/AMIoadeO8BuUmuXLD5L
THQMMbRxVZ03AByldvcHlHfIY/oNtxlAkj46GCrTXKQtqULxtm/ZmVLJDzsE9fm8ZfvGpxFvNPQV
pewhpI2oLxAPYKIkBihFUCkdSa2It7xwH+oxO1o0/qigDIl76Q1TP6vcYugdGvzqJkG7k+bkNzkD
/jw20K0bZNjd4/mI/eAagyq9JpkiobTv7hvtXrQsK6jP3Wc+Gj+hO7loSWF7xou8pQYUJ0veCPQ6
HF2j/FzAv2IwHYH6UKwwevh25/lOj9VzXY05M08yf2oZB5uEGs6p2TYrTC2pMLZeF6fboJxjoKvu
3zyaukNPNw+Jk7oTWXRe/tOgvC+ZmNZRG7bvCSIxxppJNxXnILJfmjmd74PJ4PTJ+u80AXlWyadR
1E+1NFZqYVkrJ0fhNYMhTSlTXGZnmzRlqXZrl5SIgB7MDK/Q7Qd3Mwbxd5FJBLUObJN0rvU1S38X
lRceOefTQPWBA+pubvZQYW3Mj5jQDN+75lXLibjDkh2HNMG6/ETjFQiHk5GxS8QGK6jJjMx/xyWT
PfTx9NFGlB/JMByqmAObnrJLmIEgGEsXUsuwWKZDheF4WvlWXx/i3ImpZvrk4ChO1llJTBMhjDu7
naKT4xfclcCenhzLhib9E+VhQg2O4hoEAT3NLHkYvNE4Rsyk+xgUAtIEfEqJdZaZCkAzgZjJi7Hc
lvQIl2ucPDqH1jAow/Y899auJSVrM6vgmAxNdzQxX2Wgnrb+qB8Lq3hI2tIHJC6BNcBCvFReY6xy
Je7ZD19N1XxyC5nHxEDrCXYpPAorXiHuNO5tu36zmUKRrNV/V1kGJcVLn1AVL24TdZkz9+oPacAp
mPpCVtNbl3cr7ZMTMDPzUD7NWZ/A+QSQ09rPmJBo/asdu4G2oneRJvYB0gpQ6g/c30yRI6yU2Ynr
K6WX1zx4nV6rdsD8Ixrc55V7HDRSmvixauBJicE7B42x9hAtM5Xw3gsUEY4HEpm+LIbuyv22tGXs
KjK+GaiQUpBC6IrC/vtmjb+9Y+DXx22e3icYkyKJLVS/NgCpFtpQE4iz5K3dVF0tNzU08VVhNTHU
UsNDYY77k2Q7+sA0KQKXfNfQexwJc1jfPMA3s5859d4Z+i7OGE8NK+F5+uCh6L9r3Kfbo2DGoNAM
8bSCKUDsXVGDjIlEAZW0IR96lHKYRohgB3sx+eEeGwZVQRbcweOpQWCBXXar7CrIzB5aH+FIDuw2
RBx3rUOSZD1WswQ2/M2aCdL3O57LF876zMx0QtJBdM7Jpm4m3DR1/p1MMeg9n2aw1NY299LvykXE
iqQFxu/itbdGdzdNDHCrEglTxB3QEOmy9nVf7ZMtq0MC+hyUAAZwTJrI9AwXtF3xi6xNbN7IRrf1
DGQxYsAJ0ZPpoPgsaMatOWG+ZC6/snBgNMZtdCwc3nF0UacSoxWsxvBl8NHMAr1xW8U/nWM1pmdy
cJvxYXCouArJjycRasmoa7YyjOBpLY8UOQfa25KaewCPYjf6zMboJe4hrwMxapCvcdod5mIDKeav
M47huiS5YT1qJjQ5BuoOawg6q7VGYmS09g/r6WJhyx+shl6cPYGyB0SJKKsFc5oghZjsepNm4yX1
nC8BQ5aqururEypq2Lqb2GadT5gfI2fkXvDujcnlQ7K9p5aLZOZZBdJ4UQWe8iabP/uBs5jfMPUx
Uj5sl0ChZM4ojAxUZhLIN+8Mw8hsxefOSEIB41YoPMAo7wXiQqcsFqpT8n3bT3QrjkVcHefsYbS9
30nD0aEJ+ZFb+46QOQ6EybeillTV+JFA/19btWHg1KywQyNCAT+f39nZvWs51d5vVHnOwsw6dBgI
5NCrXZlwyA1syvmgmIxXP+nVabLcQ2uad1r68tq1Q3+tmbmXzEyPIq/UcamB/WJqHwqHRTOd3c8h
ntyHkTLSVHaH4a/YGo49PuT9MuHRG2Zt1WaaVHaoBv9Txl1xvn0xxuEXZOD4NBsw4Ys6vRAJSggc
nblxY3EIOVdavCeTgXzWm+3rrMz0EGmc4KyjTwzbx722zafG6/0da4l3dobojBiFeohkvoYj/qEN
2l9hYdnrVlqPycAl2s/GdvLZJJeLylyIDsngfhiCYWLWL+8f7bUTZEBCqqOTdmmC8iovKjwy7Anh
nnOaVT3Ez5HjZB8cIOyEe5r8/gotAoO71twUk9kd5xzH0012aw0A6CwbOsLAp0dhMK5CyoRpOanZ
nR1vYR/hXGT0x40YH2sz/chGlKC5wM1A/fgIhOtOqBhLmd50uHtkKVCbdinX0mTc1VQySBwomgo/
f3Z7r0KG8weHXbDxHQTYFqf1lUA7xHMjf6HuyKee/Ld+CXhnRq53MeqeSrZvHZXxulWsQbeFiPZK
DVzBCVeNZDuOClIiCudbV8tpdBCc/dP0vm+5+wVzCWb3FLftqlUph1unOpaCqT+dtXEryvvSBFkC
87Y9mFAiqBTRi9ikQDMFpt4LWY0HOb5bBobriLLMhQtDqc/IuG+IeuhOuF5Q245sqrf3yfc/jAlt
mmvhmbdxDN2ecKOVXsVUW+YUv2oKwQ2lK3s9DBSL8MGUIfou4RJAmGL9medEbbgnN0bt4sYaEEsE
U0TRSroqojGoIgP3amp62BOrjJ4BC5YNHpVFA7t0Pw5UPQwdkoaZqSAahjEexLRTJ5Lvxfzfy+K7
JLNlEdIi9raMjT0vtvNgfI6t/m3mssKjBEnlfy5Bs2PoneH5jt3hxdqMOStWPrM+Vruuau/ycGZ/
DI6plXzgopebasKIBhWCsoQH1b3Yz6XH0TfqQvJOzD8mBna6ZcGGMGfW3rtSz6zJ/nSldT2vBTiY
dYry04sRmaAPkKul7b0OsLpY5RPn+DsjxiAoLARzy3o1yt2IKALNPuuznDnw5TycoIqAkSWrmLCz
71DO11tLHRuJsyo5xSOTAHTrZzM0SR9K3bLkLuyaqFkoF3n50IjhmrLIrIzyu7eGFhsxr6Yxy62u
XGb9+vB/2DuT5ciRLMt+EVIwK1SkpRdmsJlmHI105wZCOknMk2LG1/eBRVZLZnR39aK2tYiQcA93
2gAd37v33DxoIt+hfL7Sluf415rYDUfNSIetHJJPiO7RurYwy2SGH5u9dcoSBBRAxNbZyGz3pnvu
JNGlpgsFVK+b3vo+qnGLlOE2E+H0luM51AdvKWd03zEFnX1NAMWDV+rf4/gcytJ8p1CB4rmY57vY
JsLGsUgbCDGr+xoFqlLXs2NZl4fYMbuzNfaHvOfyJw3bPPeccfJsRmddTsFOupJ5EkBIKZBvou1n
OFcgD1a1IL8iBEkbq6amv1t8OoUBwGPJaVhGiDK6P62crqZZnGEKXIYSHEig+gRJZHDQlX2g9s0l
pzNo61FnHpbR4+g1ixSnRH1ZCUaZss2yqFiZZjGlmHF26L3PZBSIDJ+za6dvy3rIPEF1IDbA9D4j
EbyUaf1YzPavdoq+SJnaR0PBqpY43YqqxhrRTM8jFc81x2troEJoxUtln+z0lb1MonrkhZqSwt7s
LFbIvLoPSeTB6svwrjh24LsleX2i+KazIpPjEfuZ2N827IC7rW6eMM2BpA6dzE9oeHTJqT+Zyvus
dO+Q2hJ3oHmIiClaVW31h/QQxiyDS++cl9GjT26DfQz8QuYQ82qW6AkR8Fyw+Xo9Q9umkcLml3y6
mKlX4Sz3y9w1k2be5rydUfNexpblTukJAXhae+l0zordcpyAora1a9zKXnkfVEwGvcAt3VDqdkL7
UqLDW93euepxaSfudF972nPX2+QQjtjfOEVUs7yYizcYLBwKSIF9s5UschFeq1Fc6pThfwNR3aZL
mMjVkjCkoZ2mtsjzDTEhdF2SrJ2KZSlAHI9h49Vdfpv5MK56ZfkYS1gd8Nf6OeCP0iAzZrIvJAPz
LdhCsYDpwU9szyQL8vv6hNSKo6vnZz1SISRDKqh5kjYd0+lsD0FHWBOvtfzZhgUOPNKqJHVjfbvu
VEI316bFTOriM46opUrPphMVBCN4FvBzk3JIodEtcVlsq45B4eFpylzFw8vZw7o8+zRz66hSD/vY
wskik2efCSqKQbgI7Fw+9iyTCcr5yfHgU0XL3T7X5jOpIn+ciptKkLM/R5SgCSqRu0zT3Q0nn9de
BhtNcblj9MNkxjJws+Z6JBIzgJZKIfjMAJB23XAVzzOOCMKTvgB+RHMHQ4Y2WM+1CYEYeZvLLq6W
ckWEwI2rwLJtMjhKPOnzDouGtplr3Gcpro2ifi95cpskldcGY40Ra49xA0ApziVdU5u0MXR360AB
ZDVgTPrAsZ/toXttl1sWzOVT25PDHBNQt/V02uXR8JDg7fazOf4cTCa9st1dJ8HsuynH2hoXBwYk
tQ+R+KOxnJGUzORm3sbjcOMjlb3Nu/25rd146Sg0GCjYx3Lft8XEuZFHNlrWM7lsyUVM9neWf4Ix
G3/RBtUncYeLDiF+hqYXJ/PBIibsWBsqxf1sS98RSbVG1pDeJ9Qe1llSUYRxBeiiXNIDL71n2jnr
YohMnx+xxSiMPAj3ncEMOtiQ0Qc5XtNuinwyJBDhTARPtXoLalu4g4+kZ6MPRnDWZlYsU0wvnoUm
ismPW6OntVLLed83zYPBezwlAiHb5KiDHQ/1Vk33DRWvGd2SlwSvpN+oQ4UtBx2Ou+tDXINzBU8D
ZoQRxylWU6m2rdWxx4YcgDA3lGsvKubtWLcPYI8wtUxp9mRYKG9Klm+MND2iPrNLzg03+LVFEa/Q
9OJh5Lb4NCPg7NCT/IX0+W864f+XTujZ0AT+33TC80dcfP9bpqW8/Y1/kgld9x/Sch3btUzQDpYj
4Zv8k0wojH/osBRwmgvXdOEEwB/7j1xL8Q/b8UAtCLIm6cvrAA/+I9cSaCEhmYCGdEOCZABa+D//
x7+RJpq//frfyBN/g2fB4hGw3vhBwGGka7h/w6+0ItG1dtQg3E0rZ7WcC0nS4MLZrcw/xlG9dy/a
IfRntoAD9qJ/+aL+b9iLvwHWeHGojY7jGZBJYDPeeEr/gtspC8Is4HXMFMTGFc6uuT1lwwWdO3Vd
zP2Y0j33G33+f/FlF1bOv7wsYjqnVzEvq351+Fnz+07bASZbk6wYNCdS0Oiw/ucv+Xf20d8/6N/Y
R1jLVeD1vCKirG5+NAS6UZKCsHr5bfL6n78Wgob/4+U8A/gb4h1TFwjy/k6bbDIyBUMadcvKHMCL
FjuoLYvmjiNZ4dUcg9NoY5UcNlwZtv7Eze0s84G0YeFAQTdTDC8IMxIt8JBESLkuJjqzQ12VRBfk
DgwLC7dmo3fbWehvpAcaqxJP2XbK8URSu2RDX408eARnoqA4ulhsrLwlrG5hudYwnJLhPqBawkkB
NYwLUJXAVEDAY1P47s0U1xPaRb2xLfWDXZpP8MVtHD7jahwnbCcz1w/LzS8B+jsizJVf2OotlWz+
WjxeLY97ojaJZyIPg+czAUNcViqiCodZ3wRCB/NI7cmgjLZ31Qf5aow8i/UbC3ZZTFdHBwZZdC1m
D2eRBYk1xbSzGEoI1c6RVLcDvYw/VsmJKphpkxTWt5Nzt6jqd+oQ12Gq/KZpzpozvE0muHvR8s3O
CW3BhspGatBXH6i8u80Yrmekwpn7CQC14oYFh27uCSz0uuE6NuxeVaXe9bDmwSBjL2KNyBuNGloJ
QMMFI+Fb5b5O/9Ac/7Y0/h5GcWYvVkjX5EeZITxtz8vXRjE/lka5qwZyTFQ3BBu+NhKPpl+FdnTR
KIFXnGlFV5QQMpy2sQH8v4w3tl2+C8rKSUwnsJu+03m8Ri4G3hDBkBqv0xBH6wzRR18gLk3F/I2F
+hpWX4Rrf3RNndFHX05XSUNGrrae0iTfiKF6D7A/asLdmgXtQcvtr8Q6fOtDuYnbNvOXn5Nb41Wf
nPupfHBrTtYkhXKjnIGVOhTAOP3QTn/CKVYBSsBpXWj8kbLc2GZzN8dEv+DXIgNRq+j5Lo22zKLE
kzd8ax6O8cHFdIXsdXUYPcSmeWl/awBcdqjM13aup8RvA0MZDByS8U+znA/zho5PpLV3qWXgGrMA
NJiZ+kX9EVV32XzJEvGlFolx06XpMU/509psfetZjGeDtIHAnN21dCmPGCVMV483UtvQluaC3AK9
R/WqJ+Y5w2iEPjBdRzXvWTTFozTUE8ghDjeGcVcmEheeRrnL0tF/ktVwQEGxQcBL0bVm/NRpO6yi
jMsllYgb0jFKa8WQ4S/0hOgtD1p6LDp18AFD54GfBYysZY0P+DJghe8quga8eusb0XDmrP0IR+Cv
4VuYkv448hMjcXtUktkj5JOEI30zr1rbe0pxxWJu4dMFmoG0GTrzynKWDCc3PSzjZpyKFyLpLpPp
hNQT23ejdsM11IFNWdKxt4UEbyDVtOpNbL0j0nFgit8Z8U6rKdL3fYfOfJhPwhTJoQMDv6osd9On
6gHlGgSNrjkDdLhqhcJL3vH13UaenqaEC1GvpMPAxZppmMV1vkuSYBOrINw4y4wrEXavxY4ixlb2
eELwPeGOs81k31OP6cwKHzEicJAmzM40JA5E079zo302h+SSmkTegEUhs4J/WRhY1k3HGm8rtZXu
cO0F33HjqHexWN2F7LDkQZ0maQdMblivmM7Tun8NyIvn1IaMO4d4R4V7tNesn2tyDYhH6vLDMpy8
EjjVZLKYhW2MuD6+Ztarqk17q3sVcZC5++gQPpO4TMgopUVdThTe0BYFOk+eagcUF5b823KEnGBq
FpcJUvLO6dJVl2GRzwM+lKzpkPEiSWh/o+C1V+RMw47wWPzHAaBk8ORR/FoRzwJqxfxWoBlWlpT7
2XKfIoteKG+sHflNclgeYxskST/sOlVcNZOMamrB2AdiQgyXQTG3W3Je36Q5XOt+uiq5FLKDezp0
+L9j1DJhMl6XHhnqiedurjcsqsjDBxwxJe8TsSxrjMrfVexc62LTh8R2EDIDKIkChsNoZC2j1WU9
DiSoGHr+mJO3Imfh9xj6Q3OZxzZPdB75uhot3do9ShqdXuaaZgD1dgTFtpYfg7k5dzpfRT7ydDpa
ORFfKxJVsR411iA4XHytETo5kBRE6LgLXGwSazWNZ5Vp7JoSRRvl12/6paydSfyStfdAbeqZ8lyK
p5X1U5N8tNADIj9q06GRijbYdJ1ARPMmKR1gVVjl2P4gv8y3D2hoKHjrLjreBjyMuXfcS9jDqdfK
eQN4kkKHwT4al85ONO1vduRwnZvRRiU8cBlMwUZv8kdhN2e29vfICklLw70eCxtP6JzegVdedYRd
GzKmoESms9+a1qZT2edsuNU6WVY1eqLlajBStA1qroGqtnAlhpiULQQww5A+eoOa9mWFUqCtiEQZ
RPOYTMQilRLWjafcnRE5uCQLplCkprUx5I+qYFKY4/BglxH4nOZcF462WtTw2bLzRW12pif7aGsl
eUxl9MwefeIRBn7Sl1zoEXZ6w7XC7r+1HXNepUlZIL2SP21Y7HJciz4KmAoVmY4mlo8AhQsXgIMe
a6bMpDFjjx6aXXTW01WKiCyBWN+wymq7qiK5dUkN9WP8WFNzUsPLjEJJF+l9a2JEy9ya9PDR+6Vq
EKedKa1VhH+hFj2WD+yzAt7nug0bgpIdfhSb6lfjzJsqtx+QbhhsgONdyj9li4R7Ctp9ZfbmG/Ir
33PyXdZzrAmS7jQkbXdKXGQ1tbPtaWLfzRooKLsDrBLHMFoG57crGMp1OfBSo/k+GOj1SyxBUdVQ
lZ+7Q+/WIOVCeT+r8RHlBzbrDtl10PboxsJi3Q8NKJKsoFdj8aGiwuPrzNwcgFH60s9U302cBbSc
4c2WKXFhLlk4AmX8Kuo0nUUbbERtA4MoyUsi7t1enBVQOIjtTurCWktayTT4HiFrf9pTBtCo1d41
oP1stBPfxtTvY7EuqTDRXRs8QgHMJ633DkpSs09M+kgovVDhjVsBhImxFlZ+rnCB6N3s7TVbESBa
31uDW5yaOX0NNRafHm3IxpqTTUXLzun1vScN2FOEnyKDQ1wIEpRjWYBdyMjhsi7x1r03/JlFhT3A
UtTxyHfqiXye2v4F67RNPW/RBfclg0j3VvxznCz2dGUPFGaaL1a74eT2411o0TFtR8xN3tChFuxK
SuLBBx7xcfXXm4hrcAOTs7ene1Ob7wilf0f1FC+2c/zwFhlRRhRxNigxc1vgQzDWhdtE09+0MECf
0FZ7F5Dlfq7w1Um9Wnp0EVrGFjE2l9BVGtkvkxU/WWST+6Ltw6Myie5VLWQsSwYFeQscf5Dsqt04
ehebQmIRUx5j701qii9xQvfBEaRRiM/As8Fcabm5g8ZlzONXL5hUQWRU5xjwNAswh4KWTGKvxewW
hZW+b83yqciQ7ZGz+adhalIl+kLthqG2j/7YeGSpTAIHTIg4QdU6+5ITL7nSbbChI58649es98Zm
LDIscmgFqO+lzBaW3FqTRHVR8vtrRLFQxIJIec8JzjHtAF+O20AoDFisHuF0ZwyVi5igoDhumxBN
KXktNwljFRmA3ZIQh/aoBQ+Z8xVmPOzGLRNy4Isz0uhsg+0lXjeYpcbSiTeTF9QbK44/07bPNmMe
cwNJEB5KuEvSmek11cjlbI9gxqBoIR4TGrEVYcNObyAk0Ez9GltQtkMz3WTcvtYyq2GfDM5HTggo
h60D7t/+IY8nlgHSyZww2AVs4dtk6WJYQ/szKjbiYUw/uRWhTTUpylW1zVk4h3tjUa6sqpAdHf03
wxjIqFUVCwd6W+jm66KIXLcG/d8bhdkoL6CqtLUVUR+Ob52RKH2qdKzVS6kexEa0k0bdrRTiQNBh
NR74hPWoNdeScAJ8cH1CCIx1Z8cIBQr6DvV8oHGXr7ul/j/a9sUtna+OCyutQbqY9M2XLj+bvi2+
8tD8KewZ0o7D0RYsIXFiJs/VtQlKGN36gNQsXTc6BWhKnW+Z2z+Jihq2UYpFihwdQg+QcmYG7aOK
Jr8XxrCJREJjqftx1BhsnKrhYjslV0vPIkDZw3DgjHpxqKOTx4gw1rPKrWH29anhaIFaRtNrAr9H
kjE5U7rIHxu87E3HZcNiSLsd3gU93boT6tlQBFtLjagTGu9XmxqOr2ztOa7Ek1n1RCZrebPLrEX0
Bmsc0QqnZvp7yMU4xE5VswuSveyd+Gw5wXNwRqfkPDVQFlErYL/Aj5ckNoL5kjAs/KGUD6G+lHDm
8BYVB371KeY28g3N3Q4SzUuIy8JHA8Bq0+8s+w0pW4sGXT5jBGoPnKxoBI5ugJhpAa1KwRI+OHcc
hPNdPzKv5SDvQexzI6dkEHUDxNWG3KLU8kh9180X5A5AF8ZPW2WYNul1d1l4SXBIHgoqs0HmDsAs
x88F1MmiyDwzEPFshqDg7u7RX+PbZbi3wwaCm+sLO5SHdsBP7dmKnoQ7cotr2rsRgCCcNjXsXWyt
sJK91a2nyW2T4SlxAY2hwmLtaLt+WEZaZmOgcvSdVZsIhp3tEHFjVAaZ9QOrJQVXhKuxZh3R/B1m
jbM+yMxpy6OKytCnArEvPB2PmgDI01BvKNKNRh4DxDUBBECf99JLT+VQndsMY7V0p51Jz1HEsIci
ewZiFW0r7G++W1i/C6PaKANsVE+PQWjR+5AgIPqj9Ploc6pZVU79UdpAUJvRQGJmH2sd6B7Mp9kb
wVXRSQvS/FGf6+90mqBN8R1Khfs/SvSJ9Z/xS71w7zbFb32CDFAWxmEqq8cy1j4qHID0srl85di7
+8leF73BnsYxh4asfGqBavr3RumiOFDqSx9SGCZwk1ZmAQYHrPV2Bh4EjnKU67J86hxuskFbRutF
/pNYYbPSC3tYTzYSel7mubCpHKYLBCDY9JDgCcW0jDsSt06q0JGjv2rE+O1m14m2gZFfTI8SWIxk
GfJktskLEu7Q9BP/Mm/tqvvOm+qpz6NnUQSvt66lm9Vc2aOC5L6MRVVoJ0t3ND+PbEUHtHyD32n6
MP9Kgjo3JvWoVT3QdqSvuqavM58qOKhZyDvg270blfXYxPbZcsmzVDqM6aQytl1mjQfb5t1krre3
HftOzoiwaKSctYBKSsJj41RrPVSYPLeILZeGWQ6XSrN3NjcUX6T5Ns/qq15QPxlRiQWLKhS7ke2H
Vf7gLloIg2rSZqq43rUwnfyOgz38ExbBoEIoW/cPrTWSmu4u/T7dfXU5JAFuI1FddUTN252LAUM/
YJmhpb+fUM1Azux+3Mit/WR3668XFU1eswk5Iy2ta7if6PgyMNokjK712giOGaoqMjD9LE+LvVuW
Yk31+YryUm6X+x3qJ7WZ6jeTCgY6PFwCBcsbWLYd8Eja/IvetK4unWA6RlMW3WUJx5/J1o6lbj5l
Q/NLFC24jQmjUJ9Pl1QoyYIC8cWK3d0k0nkb4U7oDIMMtIbA0ylmCVuQtWlhAziLUppKxCOP7YjJ
LI4wG1AS3E/5Ajw1ypHQQLVG0Il9Pausty4Rdx0i+y3G42Jnox0+lemIAJr+t6VX2qF3kiccv/mh
NJ1Hq7asU8EhKFiW+hRmsR6UW+S7DXMO+ATNZwOlAZVfKwzzda1hxLB0VD3TbH1GDYzSpro3BY4z
a9E8yGlCUj+orSmEzXSWZ3RH6tAN2aE3zfusLp3TCPfBDuthd0usyaHhqD6i4IT1BZvHX3u125HX
OnBNSyJuTVKyYTtNxFE3ECT2CaLvhrl+K+d8l3egHj2UemBiuMIbi87CdEnHFiJ4kFaJZaSx1jfh
S2VmGEKoZAKUuR+H4Y04RFrupo4ncIqONz1XKSx1qIfbuphcYZargzSoFLsNVVdVhjtcn8RpmaQl
K5tSa+28QXW2NiZQGuWqryrXfmegkrDVjbhxU3aFzJGIjPgCTbpgBh46DpTetqLxGKaTjXgulrtC
JGrds/YaUeCAs5CvnoO+F8whFWYU6BvHS7e5p6Cq2sdsUicX3nqkUTVsJDvmMJacWFI/odLGN1Ns
b8IqRs3KmFI6kYug0dY1l8CYaTv1XePby/hqOyveERGFVDev6foxcjKNVurU/HEDm3KdY75inzjH
WbFpwjjyUxVyNfrtKmO4C31u3ONuVOpQ5rAx2oHiI2Y45oqR/dw63mmUdFvH4VgONw65p8GYZ3CP
Jyq+X2SDUBTMeGdKs8+Zpd33idq643hXFMYiGjTTB7vSPguammEqfFOvPqTCxDSgW6O/WBrH8N3V
fsyZDjNQJExLKE5Ry0YStxqIF6unqUCG9AhBM0NndDYUaIhFQ8VH4ZTVDY/gOe80mwuEnAmrrWX6
VYys75Oskx35avCjkXgF697R1aoWNUSFRUiRYkEeaSSurUWI1Ij8zpER5TmH8Qc6Hx/j0jM3C+3l
prCKCTVdg1SJNqSrsTMSMLFSLpUgCaqOIMiBKi1i1OUn66330ngTXg0YvamZ/hmGETzylD/G08fc
kGZNFeXsalgVIkQEyy4agyFYk3C10lCewjRyJC3ZpQg4Uxsvh/p+MGmTctlrIQGU16EFlhoq2gGQ
et7Qcy1na9MFaejeDxoF6FY/YLxZ533+on05Afr0uRVr1DNiPUUOgM9421YWWirN3jp9tK0JZurs
+qN2DpNK0arWXMkbJ/h0AyLOkdtyuNpKGxaRRK0iYoMOtOu9WaN1IlKChu00r4rWIEWWMjbM1bxh
vg98Cq9UH6ki0wAsMBpfJ+xWRLWr/ov4M1RkRnZxwd07acjBPWmmTfk0uneWO6HVM0dt0zo5R0TB
ntdi36zc5i6sArrHnfGiVUCxPWiGsJL4IjWCf5zoMcSw6KjSoDIAwVBPrTfC31HC1h+eOdG06bRH
TqgfFQJCADRvSejd0Sd4bAwWu0E7VjHt59lUH2M6VeuhKvduzEdTY/lBYfAtHq2XWbNfiGHFfjuc
NXqOq9SSyF0q0NGM+A9ck8+2Vvy2Fb+Rauokm44cAQeynQZ+ydWqp6wCRtqwWaazg1UBBQt1rF83
mU4Vy7ucsYB+qvxjaajyWoUg4iYmnF5zw3iHzcrXYpsEyLDf3SQvomQl73IYejVSDFBFf+kxVMwd
OBPrjPuVjp1oZ9cJEq4cXEE4RudFxWFwrQWyNPoEnRLuaj+Vri2frYCoAYKEuSeS/hvAWhwbL92p
ijO3Q5vFTRQJ762Js/swMSXXMggIo9aVR6RwLtDtJsMjsOY97uR3M0ExFFv3DfWlTWJ7YO3c8YGL
pKB+jkAxp9Zkuue0wcUwNeJtdtxfutvHvplzdIqicthAVIwWBcZNMN4n3Nz1sOPQCWTxptOIFinL
7ZKXhVQR7J4jnZ5sIw2sezqNl8Zh2Y+x1q/yMOE9oIqbJ4Q9rRAVGLry2egtD10oFb0Jryk6nwmG
vFkR+BC08nHId3r+PfTys/DgkeAXggxf/x57VosWD2fvvWhq5PUSpCyZJODDCZH+cDAi8ULPvDV2
ZbqJyURNebnYttbeCRSEcKZVZhnISfNHb4m06wha9seoPHqLZlt2HEuEIV56I3xCN0wBtR+wq1fH
24GlRkADPKPPThihmiJRiLPFw5gU5R3SlOrR1Q+9pb/mAxiYRukuEanxW9LVIWo/QkPSydpqpR6d
Snp1REK5V6ce7D0+HcoC8Q5Ie3DKObvYtJjqujL3Kk+f0GXUF9frDiUy0t3chMkOiHoCvQ3NkPUS
TeNXo6HShuk/nTjsqZOD5Usbc4l+gxZMwG2+G2d2k6Zk0w15EGbgslLxnXmiRGLUk6PnXHMtDg+o
UcK99lZDRsFccpiVd0TdDt5sOafe9kJA4qh8zScUAOwGo3sJHbZsEEUXS6MAjGJU22TOubY87IAO
8AutEi83+aMaI3ANWE7joKE3OtJG1Hl4t4UexUKxaobgsXVQttVI925DF9ITV3w9c4A5LUGARHJZ
QDB+MqSJvm3JOz33HnTk7n6e9hfYpRi/kGEJdF7Axvv3RYXm9ajpbvOc+8qPpXjuyOUI56SuXFc/
XRhtvIAfCz4RmmlVWj7Rn7vbaOiJFZPLeyyXgMA6nf3Wo3RRl1wtWLTWdVKWflmU7iqaKIQig3Ir
2r0IN/ZjjPrppgCLsK9iKpix5nvuOibf6mgm8kMOtEmRHBEU7E37JOUEkAjiU3QD918J1dsPbOod
WR88dvazRWERoMBMgS7boLhDSpbhJaQ6HKHI3ciZXXluOlrfAJi2fENJP0xHA9yIXxSzDxOeOWjl
M+cT3qTJfcOEL7tvgdHIRXPE3QuupK5tvFH/iQ1wODKS4tiLo9G6XyToyaPVhPoKVYDlR6IdL7f/
QvJs+AxUg4b+GG9JJABIS1IjwlXUuTpbRBuSlGgTxrIaOB2vK8R1vjZVV9yZ6cFI92J8NDXmbNLm
5B5EDQno4wTg32O1Do03Mw5O9Cuzo9FrzGQy8BbLinGPlRCZ+dCHa2oNfpSQeBOwP+6VNj6QigIE
V+bxfatn35nNLjO6CoIzx0c3MLNfdWLtlC53Vmb/hlE9Ps7OxFUyfoiozGzDOfkqdEGb1PTo2hiE
a3XBOyYpQbvfgg6Yv09D2FHKzjg1inMR+fja5Epz2+QiFz9NPfd4PuL6rSDmZeNxmYLVBdIL60fy
a+KdMydRgTqKu10VkpOecmll0yavhsqCWVsICesq3onS/TPQgHfMjDlbQeZ0sJQXQ0IwRFk/DMuG
hgrTqpTOhke2dmQlpGjEhHUb8fTTtWRBtRgQ0UU89NwjVk4MXaeod5T+v4IqPmttYfiZpVN6ixAG
5pK+RhwiDRZh8BZCcX4X/VZYLRL++aWsUYyPovmW9OV9DfinTb23atFg0qBHkp70HJBprfo2UdDb
VjjAqcz5qKflzJviul9QOjfi+q4qIppIed8c6iq95FUN6s8EhO+kzba0aGAZQf8B9q54GTtKsTKF
0KGaK6zu8jDEKDQ5sS7WPRB1cknWsPRj0ED1pzB2Eem0yJvDacfpZqmCj/2dXdkRUD1IkXZwNbme
4eJyyBqNXgxbBT4bn8cxcLIPAf+UqrjQHT8Grg47WIBGDgvvjEG6PVW58ZG1aCJHmPe7gdEI6pKz
HKrLeVOKXu1yjeanXaR3Vjr9mDRE/A7C7dGktrSz0+JXEdHslBhkWbwAsUbjtidT4IQ4+9CEZbBz
nZbTkWnuxkRj8M1zQ5+IAB4j7GnvavhNybAHgB4u2gkDdaqgUDoVw3OlE8vnEjx/4GCDpJJenyfm
+knYILVr9JWlfBhMCp3uPHIJ9zDlaVa6bZP+PrUHMp3nnFiF1NwUMJX3MfehsIY2Q9oCtIPQ4Noh
o+Z4+1fJLn60DAiySNzn//2fps4AM/Dz6tSHbRdjYHP566/SP+R/3f5s3arZ+nX7CbH+kgTmKkOs
wM0CIHJrQ3RWPEfq8fxYkt3irZUEVz2sHIC155ci9tR9NpCnahShteNmk68BQkkUKLN8lMyAtVUZ
ExiLSu4NuU21IoQzGd5L2IUfT+5cKiyzMiDHgMFSmJ9FK77TxynUjEPcEhdSTcF91QynNJLzA58h
PuoVhq7EQUkbdysk//JeN6sKI2+4mUKT6L2Y7jHxLCkCmG/HYR3LdVsgbEvp7/N6zwYb+oxsOoCP
lGbyDt/VoXDacptU1e80SlsqCcPvJDfW+Rj0Zx2H727wYA4SFoFHXlrnUNlwwzOeoYVJcKyGbktf
v0AqH6enPB93MuYbycGtrMzc6c91CTcPzua+KrnrmRyZ8qTYxtI6qThIOVmDh8tLtdXS8jqaCDOS
IIdpYnOCtEaeYN69tSWwnrR6nuBQbQyzfXAV7OLBJfowaNSJmhRkvhlbTJv1zlFb0FyRkdoHwvSQ
cuMB5ZclC0ILM7z8obTIId3J3mSJ8T0W28EJKh4v8eQ4LFVNFFhy0vNlpgNwwV47xk+gIy79IMQq
onK4MUjXOtLFP9Q63WWcbls07lx9htBPcry2oe4i6QODGKGEJiln8LZCWM2lmzlBhU17sXQTxOAs
AaWP5ME1tNWoPjjdFZVOwsV7IvTIrA4UAHFk6nI/gCfnRgqfbPqewGK+IahY4R08EjIyHooG7Ucc
0W2uC1xvk0Mtr+jxc7rS7LZpwWBHrbWqM4gkXRPR+qrScAO2wlx1GvM/raqvObLEtoq8p6oaqExU
dHHridZ0ssiQ+shJTvboAH5Q7nEiNwIL+PBjJgMpBNgbJL07MZc/ieW8OsP0h1gaZEWxfecI50Tv
zacwRDESes1SWXpDlgfguSteGMTOxZ5IKW1Vhp06mu1n98HT4u6xi+GumCEFS91IfOhORNSXgQv3
YxCHAkKUJnKYq3S3oIVZDlOlF2dg0sPOERlFMy7ke9Xm3gn/MSzhRpPHHuTKoYbKfBwcPgbDPz+E
Ehx9qZcNdxBp3rldMO/G1LTOSVB55Lj0zqUM6LAn0bmp7eCCHoqsGjPRH4QRFBuSLov9TLcHhQva
+Rbn+JNBHdJ3DKd/ogLb+YPmaE8WdpFe4zjvhfn43Nq01pXWxi+1Tdiupmr9pZP1hC1T5FckO7AO
RckBmJhgXKzteDACLlQ2M2ztFoF6HbjGYDFN1SsoHUa4E1evISjA9ah3xWtb00SqCE16NTwc44S4
pK+6qrI15cvkFfl9tiYRJHq9OUENIw1fg4n+Ussh9ToWiAiyRHpXFiYK8k0lrsiryjWeV/WAWXuD
0dykwo08ylMoEm+/TKLZvMDf1jdj/KvLSBOqBnrrgdRoLdbaQ5Q4ziF2m+EShHZ/adt4ACtdWXdd
RB9z+f22HghpknlPn0o458ZoT7jy9kbneq9t6l3bAV1kMX9CR4x96KPURLArbXIv/J3MLSa6SNE+
Dhvxvzg7j93GtSiL/kvPCTCHQU+USEVLluQ0IRyZc+bX92J1A/2eyrDRPTGMV1VPFHl5wzl7r73Q
e8CPehr2q6yDmlw1YPfNlgch9BmpWVjk6VcOq6AsMS+3urosMnqjpSgNe5l9CYWRSFlGdfIqDOMO
Bkh2DPUQWEh+6Dols+MiMo4jVyyE+i71wo0VFvF9ojEd0wFOqL1azGdtii6K63cj7AZRJ7ssRHQE
1RylhIrnfBI51pBTSgrgwrIMfB1dgNHuNbWle9K55gbRDlaTsrmvvXBbl9loF1VHt0aLjkCnnKbs
wk0/ab7ckUm+beknk8C2czOzm9fjxi0MHfNFwM6O7RSLQP2Sitno0GSrlslQfphuSMENG+s0a3uk
j4P1aUrCG0Cx5KVGb3Q619IlmUNq1ZjcmURw1u+KkqVB9wu6fro9egixEILlCARkqjy+gi2DVB/A
CXi3rbgVGVUmlCRN1/chm00OTaBIlKHZSoAaZikl4DsjC3d0vraARAHcuWa2ys0Aw2Bc9g7DbwoZ
uxPavkDEit+xDSieG0AY0gGOowobbK7FvuY0us6Zvk8XGCqkJS4ITg4hjUU1vFa6VBy9oQczRFGM
aZtokazAY6GgHQ0exrEd7z3KCLjp0LakiujuK7/z5wqe7obMgg2SOIBwRI+5fsxU4pXzqClgUfbU
BPiSI+RAguWMUZKp1O1NUYoOFblSQ9eou5hg9iWxJ+ZGbQlibgI/gW4y4I8QpnOZfEdXEKGqojwK
Yf45xOXVR8jMyMJjl9Ms7zVJmcwZCcaclrh6Zi0n9jSKlhm1WsyvO9GtKAqEA/Bpq7tDaNEbTMcW
/KwNa7+7HHQ/neOxesx6+iODaOE1aVLwK73abUFLKrZs3AHhzRaVT8OmyeVkI/ityKzf7HrkZRiV
wBiGZlbs2JkdvNFtVw3jjdZ6BAXEzy4c6yTURgR29Fa/qXu1pHbfwldRQXIPdbPiZBJvNEMol92A
Ei/zngXRQvZOydgemuI49FMeGz4fhzX0SZY5BvmKORV/nNIoD5aMW1mt4nCVFmZsEw1ULC138mjq
3qYxExbPvDxVCifglg0BTPWOGmpKCM/Y9/RiXXHHzgYwldHuDKNeAfwuIfvpd38OjtzJWZnogu0X
o2PEoAxjDQVBq9loUvWToJc4nRstngAlzQoe9V4zkOPGaasvI5FzdCHKKMMF7zAmcr6rRo4XgjKA
qNBVyjrkDbDboeTaJejG2zB8UDw33kQjnF1R1reWXoOP0GpHDcOjlg1USWKPIOBCbdb4fTkL1V4s
bb2skbZjS38QhiKF0Om//fnRTr+5o4UsTSsHitVJpS0SHTBZqVckGBikf5BzJszxWK1Ut0jWSj+I
22D6gz+/ySlt/tSaGMN9DUp3b+LhObW1rcnzERoS43QTjDNUouapfeqQu1+8RbEOFtIxfTJf2ndr
R36q6uM1XgkUfoFpLdQHjgvqqWAgqMvuhNXNfVUwwnWnqrAttITCbCqrwApUV741k569dpXboSM6
sZ0u9Xf+w1121vmnyOglzhvZLHmQ8XkdxmcjBEY0R2SnHUnNIXi4vBq7YDXuBXElOA8lBjqcoGzw
74hmsi60CMU3Yy0fQmWunKM33Vip2WIEeWD3iyJapB/5JaLQVuyN/A4WtH7yHkiproq3Nt8zIUyo
ENYRWpnpVqqWsFkUedHgdMU5uUcZnUCFTCnYLSzTDnJODPEqhH5kI4WR74u3DCSFk8R707gIwjtf
HXHeSrlG9RxpDzWm7qNYIyypaUW+wljtDyoyrXKeb3K7iC7JmV23CqsAFAZyReaOEx6SZp0+hA/C
C1ICSknYHpaZ3WhL5UF9i+WtLM4UcO/+Z71XrtYGQnXsNAnaY8ejmThrtwDkEhjws/ClfU3amXLy
F+aRLzfM1ffe7h7JooZ7cGkepBWxFEht90Qq5EC5zqxqSIhsTpzSErlIe1CNGfTrGBXGLL2SyoSa
RLiEwGxwc7bLtl649WG8q7oFzJiUfg4NH8qVM3j7XTgHXXjuHOwv2YpmjxAu6W5twabxbIZNukse
pDvtknZzVT81shOj8N2rGwB0bQP0bmWdxZNxkYeFzMAR1iSpsL18ajZ4A0Zqw+Fc2CVbc0/hmIPk
JVzH/TQCPE4cg+M90rBrV+lnuS+ehVNPBNpKsZP1uFS3V4STS/La+DKPsF8R1FBNfq/Y8r6SJHIQ
D9JHT7l/Broam8MdkPj6BTvEIxNwoqyzfCkFdqfaKDFqFtWDtfYRX1dzYz0kM1FZh1dTnDecZPuN
QZGZV3XRXIpVeuAcjpZgAJa88R+INLP0BU+kosVSLqqdPAs33rm/CnZ40OxgbVzL9KgFa2KeXW/x
KJ3ko7tmbxoBiHysoW18lttkzjRYUSyhtrryoEGhBH2G4PJUbl0Um4/NirD4+4nTjo5tVjv+lB03
8w/9a7wp98Yxt197f17tFDtfosotFnieH6MXDCFn44TGJXuaAothMi/VaEVoqE+SxFf4BcEG8URV
zBAhHkTlWDvSlqJP98JUprzR55sE9SjAbarfMbK8g8KNQanppGfrTYvm+DuvwpyWCeSiS701O+QO
jvRWvYgT521uLYV9sRabOSpQa97PzadibZ4liFHvQPkWpd3cJefJ0YMUl6wwJzrHnSNcqBWFNY+U
cpB4AfTyXj2Fr+ByiqVha6fRmJWPOSjYM+fE8QvYYh07yU48Kyfr5IdrymDueqSAfOAOcVgHY23O
qjeBJD2b7Ua6pE2kb/xNdqc/dSvjxd2VW89OnfyrWvnuPHzDnD00M4tQdbon/M9nuTprxJmbOfTp
to1xH5/A5AWrVpjFV+r2T6Iyx/KpLrTJ1b2oHNzWiJGR1nVfnrgHMRM2LIkz4wMd50B2innokNbg
Q2cGuuBZKFhrGDSwKgfoJkjzSCIDqU4y15o7P8sf/FfBwGs0r945sfbLeiCkc0YzNp4RDudIRyJW
0I4QIbVtdkHJw2YwkZMwLU2T9mFm3uUnjOZmBkmI3s5W6Gworgigkdfpy2rjXom+VKEyl/cIIvvx
KJxl+o734RU9t0ApeBYnNgZSaT84GO9Uh55pPWfWffcO5j4HebgQl/VOOPdHazfeCTRR2THsrZ2n
7d3PDt7gjoxDKsB0RC+siHAr0iftYhyNZ+/MkvBsrJUPYVc5vH8hh3oKBgl+tLnvlA/lBjFQgFJ0
Lt5ZS8wMc/9Z//K2yMQ9mq8zmXjiOQRfOhKwFBnAkAdngU0j19pUHjoF0oB4mReWtTTPJbk/X6K3
FDbhCwAi915aS3dF8xrukkc4Y1TtCJ6bgtTnnNqQycDF6bicu5ipbHCdgvlQ7Gx1XRULb50Mq/DL
qknRmJkLrWPJVIkDmtPoFayFpy14s8gQhmbznKyr3KGlhKbCYJyvhT0tWFTWw0JBLEMDxBlPfmqL
8ixdepDc5/7SQJp9UoaZvKofrL0k2vkWE6RmzAq73+m2xWsi3QlP0bJ22LrLx+DT24fZwvwQ27XO
nHoEeIF2oVkYiY1OmE2Q+p469ZYeZ8JXLK7w7YZuLqfzfjsFoC6zQ/psPbFHl3aFAIYbuONCeKXO
jxzX/dAOEUTYY0S8pzuiZ5nVb5aITg+B8b50mRYWwkk/e+1J7zfjNl5UdjX3MADZxZ5wvbf0Ub4M
TwlNozdKP/7G3EJpUZfVs/+QD8vqnVcOele9Vd6Ee+7uSiIYZ8ENM7o7bsRYzIG9BJfIdyzrFHaz
RlrLtNFIKxV4SrzTM+VRDDa6uezXWrQDh+5I9ohI46l2apS75gxGqv7hwmrrFwACxS2Jwca+/aqB
8FH7kqkF2elDhWBw3l6F55E73S4JvSYoCUQj/aZlOtxDrUy3xM1y9p8VO99R31Tr1ADNRNkyzAEK
vbtrRZhbpADch5ojkNBwJRwS/2IN0wfPFjdvi0FxWJKo4uVOd6c1O923cWMA3v0iX5bwKQ3g256e
vHYC2a4I54H9RjDXHspTh0z+DWo9Vn6cHkdg2khqUNYaKJMBNC55MQH82aaTgM8jewICwzHJ11K6
8MU5DSvkD802rkFoz4Z0I9/z9w2SknAbtEsyItotyeSTtjICXT6jj6T7KyVdQYnnzB7oJ3YKYXbV
1X1dLyrzwkFSaPZs2PLP8r62oGg6LtvQlzBZSycmKORPcnClKJjeV3fBXYqnctMVS+/cPEaFDZmR
N4Z2zYyonDWpA6v8HWivz6L/oN31Cj6VFadilAG642XAIDYU59jOoUIKDt6r+SLvmSTiz/DUvhjU
7hziTV6yXbH2N822flbv89ge6AijKT1DBiSijpCWuT+SqLvIl4XhWC91YpsoipJtRipBekf+CRZA
H0DJnTees4/8ZcLZ4N5E82CyNf8kQgS7R/qFtytRP/GWDU94F7FhxTowJLTzWBjn7BkJZL4rYaps
KJNeUjtottWZbqf7KAAT3I9f2U4/Z0+hOXcd8+Kx/dqkD3hQ50o97/Hm7XNtkfOwsI7o84KXlafE
YDsV0rxEgTKPr+zj6vTVIwmX0ui+p673yHViDsU8wPK1gXSCQce8p+Pm5o9aexKOyRmnTA9akdeM
UwdS0TfEnuMnC1uBMWILTZUapbsVH9GtnCtOHRtAERq99oPpkBHF7SOwWztpe3T04cOwctmjvjHw
BSgtG/atGH7IA56nL0GxKD+bHURkXhmWJ1R1CPIfAHaTdeWwb1kkJ+DN5UJbZZt4BdJnb+5yvGAm
u+A5uMg7dg7eC+9MvG2zTY4FRrWJyMrP+kgS+2ry20Yo2JeASogORU0naRvtYACg3lJXp06hgtVE
yr8CCELHMz/T/vVeJCYsdlThAmNJuo1MO35wJfJwP56Fl7x/EbNTS5zeE1VnD57hih1UYCNRQEjN
9oxE8F4liOi+yQlrYVtfwxVj7yPOrA8eBqtqxDaeA80aKNQ+ufRXM5i1L0QclxsAYVTZPwZtpl0w
tNCdlAicOZa0/FbFI2G7AK7vSQ3i1B5UW5+Nn0yG0cokT/rKC5qhHF+BlDt5NiJbk/lzQ8TtLntt
zZm3jS/eIecIZbFXahDsfFIIuFff6M9wEGXDai6xyVg7FMsQABGLb4Jjes9lS0fxBVzVhWIGH4s7
ijPCM14faKDsxcVttuDhCtv4hdodB4X4s3K3CEimLvvF+2A2Jj8IRVV9MB8x7L6FX6UT0tJb50v1
3d2ZmDVdznzskWfZ3rrHy0hdL991m6Sag0Vc+h9JSA+L85BDqiHvUbkJl6xRjJeG/IFpvW6eKH3U
xZz0Zw4NC+9OvReek5X4Lg4rcIaggYVjxHyI8JNbXr8SuqG+l8D1sYQv6nEO+ahb++0CRPO7u60e
vXIbIuZdyzthYWwSbG7+ooD7Ya6Biz9bZJ/0vKHc7C8k9ALY8w0+EAOtxMLtV5ptncpTfUXM+WjC
CMH/iPCTdxVF6GrY+ZCUl+EXs58UL3QAPm8DBT5v9tnmc7YIbJvQZ7PK14/NyVd28Yf2xOi8D15d
m3h4d9EHC2trHCT8hR/0FhBdWOMDROxsaShI4Wfqi7ATnQKj/NKChbJg9te3tE4WPtEECH2W4bra
+Fjgj9J5mmwmkRhnOGMtHfPpEGvSYbCp53mH4So9PRUSbfkFZR+atnjOWRiLlxgt+7xfqQcGDg/J
P8lb/xP7q3kPAjT4Ci/tO4uAcJZW6XN6GRKbXEv95Nr92jgzR/FSGB903XbKbtiACjKeSZkDMjMS
qDPvn2tv0UAHIXNUYZc299fsiN1PlOMc19Hehp8qRwx2RiqE3pm/x14l3jPLe7Meu8U+xANzyQ7Z
K3J0iyi6OcIAQu3ce+/s8z7N3Mf4kzHcPrGFHiBRzcVTcMd0JDPlYDmb0e6qHqtH7bl6ZHr074mh
nAXHYtU9cnZV9+lOWhnbdXQSl8ZTydtWICjNVkyeTJbaM3vra/vSOXRjHvMrAjVSW9GRblq20qvh
iQM7vMtql6OTLBbVSqTlR7Pvwdowmt7KU0EUrzeHB8mU0V3Mp6HfWov24L53/WNYrYTE1kQ7I12G
VX9eO8aBtHaOfpPDh0Nch41xJj5PL1APwWubfxGIIDujukrYATTkeTiezV/MbG07HPI7ZkE0h9Zm
4GJLu7zXNr3NHRB3yrKiIXjFY+zPiCamJEHmX0ZdiIWS5tZh2j7jJXxL2Zb5y34pfhA9EFVLJvBH
gYl8Ei7McsfY56/VE3YKmYOndBKugTb3tLrlVWpU20AE3Vkx8HhaM5s/v4GmbXGg5taiIvZmYZS8
0oj3MTS9THHYGX1NUqDpuknQtpdQw6Nt8Oe/R4iwkqguGCpWtK2kloCuknUcz5MLqhLDlDLGT0Ks
VCuj1vjeeiXIRMOm/OqZcHlVamdFiLskYO+FShmFaNccIzEs7JjQx4Wft1idB16GbvoRIruZN3Q2
8HiPCjK4aqdKPdulPvufH71Z7hs11+1I9+NNTx6wWqtsKOMyLjbWp/WZVVa7s4CkA6fPMoqw6BOW
SS5wUvnzQx/JShc8m+YCRUwExiQ7lgHbB998RGRZOn7OxhzdIxZECs8q3lOUHJRoB6IRtfAiREeP
ikWXeyaiAQnrc3noVPlDjsCLp+HEvTZPLt93E0BwQ8vULLKCMxdJT83cwt1deMOnkrt7CPMyW1iv
wTz2FOpyxasi4j/mQTSq7KBXTsh8G1ke+5NREWMwYrWgMkPjzM0f1OpxUFGvTr8HZg+jMKg+hDC8
WKDUy766r4UxYo5U51kfv3Z6Tgl1eBxyQbFrFfppq6+kwThGg+fkgnxQOHjC9r9PJfVskDs3M2RS
AggOJUpGIaTIPbk0d5ZdbT7kzaitIg81kNuP126U73gcbGDIeqVOlH+YAjglo20WUJ7fTZlwTcv1
cfT55EGWuyrtq3WDy4p5Jo7XRL4xafVOJw7+oRQwnWDGGGy3aOxW9IL5BAWDmWHszdjqt23KJpNU
6JUCHYw20KjaliW/kzutkO1nuLMAcQY0eBf/6OPYaF9qVyqIRHjroiZeaTHbhSnJCwP7ISx8TsOS
Of+P/0X8fEeuAQGUZ/HgZen64z//Q1NNE/GSoemWijuTD70Buuh9LKetYJZOp8KHyCwwBS3rhUwM
VZUQ65IUdqmGm1yBK0kY9fXnj/+b7zJ9uiUpoqnTIVJvoD1Gr/W1lhkl3K/uy+3VhVh5lA5CqhjC
JFAiHIhql4hX+ufPlcAO/fW1JVkxLFOjuaXK04X9g5wjVkBd5V4q6bSQ81HiFCt1OzC646DjhR9F
1PRJuceGt9ct9Jy0kznZZspatbrNL5cyfcfbJyDJBGyQdGdxRTdPQIo0cUAeWjquCBYhLASwEMKn
DwfbEe58yH/0JycgDMO3p3vWXgmwGAnHW2WtN/wyHIxvrkWGv6UopqrJ1u21aIEryUIW0CsHDcz0
wAI/YQXiIX/18aK5gqn+8iSU7wagjMXDwGIi6qp+8yQiOnZjngtErKeU+4wuuRqKhk6SnVYzwtqc
br8h1S95TuJ5ktoVTtSiZ2uPHACXSbxRiCFAYhwSK8gBBsw+d0njH7nRCtstjquyfDDRgOQDytQ6
4fHmxJ4graSsm5KWVCwDsz79/FC/e6ayohhYZM2JenUzrgdPJekg8irHTFgIyWODklN0v7w8fwbp
7chRZN4dTYS/ZRjyvwdxj9N5qC25dNpSu8CmObWJse0Mit81b0xOCdbo0tOYt+AYLH7pzHUfanv8
H3AOu/ik+4youMqPHSkUJmHA+KBN9dOqJ2ZJ/hIX5X4cAGjkemGLlXsUG/8rK5Ny9fPNkv+iZzEH
KbKuyaJlSiA+pyHyj5fR0lTA4bLCccBia+oZGbQCEIcNrZYh4ZmOZZA4wILXPbQncSorm6u0jB88
CaarH0EY0ftPQt8/zagEGAhzQfGgFYydd3QTeL0/X+63c4ei0ribmGOy/ufP/3G5SmXpmRFwuYys
eSNBtcFwNR8n7JSUtNeIlvrk6X/ptW2oULv0EMBRk5nFplj/di3fvT0KE7eooqhHGHozBDyEJZJg
DqUTaXRPjCIaFhNtZPCpCRVyYXsa71Pd0mL3aGN0fvLx88349vVVLE1WRThvOgPx5tnhN/nvMdgj
KFqUkkyRuQ0QiQ5XE8zmTFayWTW9efiyIoAg08Np5XNoUleacDI9Njls7P0nAVA8acT+8zqUPmsj
ouDq7fM4h90Tc8omzJW880vru29wIrbYKCmYhu1moizVE4bq5y8mfX9nTd1gNZZV8695CQ0qA0gs
nSrbag0ldl3BFYhqbdWDmiH9JVqPkrWOKZyHkF9+/vTv1kVG2EQ8EwHuKTdrgtq7aqMmrAnDxOkR
KE10E/u87UJb8oxrqKUUSLr6l+/83aylihCTVPg+kOxucHIRceHtEHelM/Y8SwQ3L7qZvfz8zX77
jJtvBj5ZxifKgEXktx/10lbN5JfJ99sxycsgKRbvBU3u2zFphbBa5JqXopBWSkcLYGAWsXoGmJal
J/K0KXypwVIrmj1+mROmJprx6IfjeBe7xTYo230r4g81ZYlMvJgulUHFwB/8lyD3VvXEJCUSboAF
NlzhkFAZnYBRnnGfB+7bBBwzXVQaP984aXqV/z3bK6KomQp4TtFCsn+zpqha3igCsCDHQ5w+q1nG
Zyqh5DIiKIjkvGZGFV9xd9NyAHfjCQVdk5ytbw5F/udLsb67EkiubFY1WTJuJ51CN0RzyJXCKdIv
waPZ7svUr41aoo87EHZZu1sFYIWvbH/+3L93J6gmTYR1hg5b3/xzh/4x8VqeVI9lFBeEuvgLQ+ad
rLjZ8yxv8aMx6U75kz9/4jTib+4538/UDIzzmqLe7o6tKghGogpwh6kQekOU2Wxln/IyfPh/fI4q
ixIPmNlcnb75P74ZuQeYy0ojc0xqN6NL7hIkbjDVv+w1TeW77/OPz7nZbAlKrJO9yeeApKgFS12g
+eaUr8+EHlmAlKn0Fe/jIFsTeNczb+fParg2ivDC16fW0DbtSrAmzZWSLBX0WJLii6uQndBsJDWa
8E1iHVRKUIRuBk6hArhpPGpG5D9iv89FshRk5C2QwlH0QvdpLBNRheudPVjLsuxyzA+VtVZU3mps
V1niJ8SF06EjBiubW56KAD6rl342vuMzF9YdB0o8kx3ySHr5efPemiLygsgn07lIce300WtnLDie
0mqbWMhWbD5LBkoJsI855qauXmRrZEjSBR/jxvT85y7RRYSr0HW0Xj1B3f4SYeItIpcOtqGZ1DBH
yViVmvZE8Gc4Hjk0F7ZLhTWzaIC3OnabMEI8YPb+QzCOFy+4+3mkSN8sTGwoDY3JQEQZpt3uluJ4
FBSOaRl5xgABZL87t3F6Ujr5bJbWG9WIdiYO0Qk7z6OVhMfK8lUgTR1W/10WaJshVc+Y1580qVhK
fn4dhfhF0snKlJWajPdYtsfBp7BT6HD8vYey1YlX9N1mjinR7gkOKiv81UZ0wtZGl0r1H7KW1qkA
EFSx3uKuO2ukXo11c5YhQ1ctwO8wpSGSWIey8JcqNsJa5R+EMXEcfbPwO7yc4SmR1R1ekpNct2cs
c175EQ7pWlGkj8GTbFcA7a1S6FBK+bVJJTvvaT0G3HaXNF81CGJKTUtI0ogr8CzMp+uU1S5aVEZz
9nXp48+/a/VdlVUn1LeLqoVQISPnq2NrA5Xc0WgLNqX4WoWt4/bMaZL6pMjpGp/FJg7S/ejLR09T
77wINoRfXoUx2+N2gbnj+1e/i55LEmR3tQ+Tx/WE+zqt9mpjfJBhTjXfLB8z7IjHqCXqJoVvPDbZ
PWdQxtQEtv9lhHyzUMgWtFSKTxqqTONmMnETqKVyOaCOBkOWeeWwqSGXznWLOmRSaiso2h8BAnYk
GSVyFpHHHlU9TVBX6ZxfrmVazm8mUEU2VHATFiwP6/aIQpWlbbs8yRxwIMjTiZkWgsmoRhgierlG
l9oNwntxLuTda2/U71ImnqsSZY3vm+oya3O6iabgrbu6/2URk/4+dSic0ERdlyUTKubt3F56Qyv4
jU6iMZYB6l25iVSWxgvicm/r9uWzm4zQCQ05dioDzpYvdOuGnJVfFrUJjnx7i+Dbsp6ZJjmA7Fj+
PffXQ0SExtCAlzWvEAESG/9fIiz/cEMwdcz6sB+2aYw4USHxd6Jp1JPnXG0tZMUxPHRRf9eSbYyd
gLJ8f4T3N+4zV0D+hLFEVqO5bKGcdct6MerCUWljvktQyxDnYGupGckSjT7DshH/snh+N1NxPiL/
VdSobcjyzT6siuo8jvBUQWhtDrVs0XovX2FQzdq4vBRdeombAemPMgKLyV5/Hnl/76DVaTWVDJDQ
hqVpN/vMqM1xN0khdhSTdhN+pUU/DBeqdatAL3adnNyPAuKhnz/0mzHFrh3ctWGwMVJE/eYb51WW
NV7bxE4WIflES5hH1euoN0A/wjvNRSed4pHrX5PQOKGi/vj54/9sAf/9tqmiwteWJVXSde12Y+YF
cZ6qcUHqnVar9BZbRocuI70j03dU78JYP7WYA2hva/SkBdAWHdWJolVnvWg+lo1yaaY/Juj9bqjw
8ue9ScUkex2Ge6XZg/HbhBkWfaP87Wn9PU1w4Rw62LRrGpc/TWn/2P8UGnVrvUm4cEz3voIbeDQ/
Qkz4ICh/OR18NzAUin46t4mdkHbzUT5SYdesrciJIrgGBg4Pz7ATrdkb6LyxjHGirK3Hnx/M3xtm
vh7EdAXI+TTZ3G671BywpmASksJ8F1n5azZIF5AMCzGXrn9ueeQmS1U2fhmPf29fVZEjuSJOm3U+
+OYl0CqKGLVrRI7QNJshbgmyi+4CXdz9/PWk7+6pJlLuUshv4bbeTGFsu/og4P/teKl20lvO8ARy
TwU3lsrsuRCUXaTKq1DUViZsAbVili0VnFbNsA4QBQKpItZCIbRKcH8bWd9MQtwDSWT/bsqizonw
30OrF+SeMD9svyU+oDHwz4rWMwe4uzqot037LBFIONNDGFHSb0NNm1ba2/dxmvoMDUgYK83NZ7OA
EEDj15FjacAlVIx+VEBgLYhGxryedesaptsMgya4BkgkKRnMfANUxQn5ilPEW9e6IyFRwf4P8NaU
MAKavNSKhPe4TyKINawERMzz2lMwk+RygTMOUUjepCu3Su9jFRN5PxFk/kDH6il/08NNgk8snhxt
lz8sA6Ewl1oHvOjPXweIZ8FOAvqEiZxSKzi4rnupK23zJ5VlzMTJFE/OtKkUc9jHIDmCN+p6KN96
4H5C1jqAuKy5LBWvAJ5X+XQM+GXATS/pXzfWtKbSjGRa6u2AG0MYrr7KRDd0wosbopfztaU+bJIS
NVoBEMXVmk2WQiLBNPWBO2ep5NXx54v49uUicoD2hSXD/7+ZSBK1YPPgZbGDpxNJFV9bjKSLadS/
HNq+qTcygi2dcy+Tuk6t798jGLebkuZFGjudQtMJbaLZgOxgnq6KdsMW6gLzAD04uIxa0Uhrk3el
2+46c/ztQv7eqUwVeok2kUnxk7v/7wsZQxEbMWhWR6rgXjT8WPSlXXmvUTI8aZOV80++TaEdJiN8
Yr793284d0FlQVdNUbytyPEa6G3kM5sNkfsx3e8SfVlSur9M1vLfh2SKYMyM9Bko38u3b21fRak0
ZswYekSLwYLzP4vzGHWWcYoGokt05qxQqZ2g1a1ZVzPKAZITeTqsZKKM2EujNIfIOVpseaf2XaBa
jwnMHNklbKBHHlhJCJx+n4a/m22IoVAl2g7flGVMvTRB+LURys5mI5DrLeT5K7dyTuT8bhB/nfW/
vU+yAusO7IX5V+cm5iYZOtUvZ+jvBKkBiRzlrw1lU5CQJsqaOHhr4jcV8EsngKvq2JHqxSZIEcD8
PDCM6Q24nQ54UDR5VUkhnORmnbMaGcCTV0QOJmNcOoD+TcAPECgJr4oCtF+YpLK6OvrsJtgSnCyz
skXz2TDVS4K2JvvsPawrQdI6FdulkAUS1DQZjSM/WovEoq7X9prl7odavpg9xYycwSAq+ataRw+W
Up+TPHu1enGXA6onCwwvU/lcmtqy8Eiewkb5SqmaEqR1GaXiXoHWRPjVBB7+DDKa7b6ZKMtM1nd4
jO9bBQRMbpRbv1HAWxD4Q3CkaxgAT/XHNOCYy7AXUZz2IlhLeeczHGZkmMLaefnzu6EnhNRyl/OC
ioqfvYXib6uq+u2zN6iwMv/h7bvd2pduNZUUEla2otykwJbMqN10NDkX0wtRdh36IH9wNIkU8J6k
MO50aEmXsExfQ698b/xqPYrqRQjYZdYdE3ZRFmdYHMdRLTu2pdY8Kv338E2yQI40PqIEfTji8HIy
WGTRxJkyYh1ltKB/tAwuM9eqeauge5zmYsXgj0QI+OClctw6LU6CzLuvK/pZhvDLMvDdBkMSVY6R
GLyt6Rj371kxNpo+DACIOEItzaQ+vfd6d0Pqn+QV16wcXsUcrY4bn6xs+OWMI3+zBElMhtOmmWat
crvflyXeahX7tjO60ge4tidg/w+G5C8LKz2H+UsjKY7iDJ/6ZCzTEO74T2Jm7DJXeTXb+pwWAPXM
nK5fPlWq7KpHQCG76Yp6D5Yqqz77Zbz++V39bnalpiXp7PfZj/117G6hrfall2VOF6JoM9J10VDf
SbpzGaXrMY82YmesFB+HFirNIeXi0JHMOrE5xzXqCMPHOuPfEer5HvbqU2KKHyMsuNC8SsnwGlXi
L2eqbx+vJNGWpBfDme529VUFKwxKs8oc7HSHQu9KREMPXp1vRTE4eWy20rhfDqFnD6b2a67QNxtr
PnuqPMuSZjFX/3tsMeV1daUWjC3CU+bkwTPA1B1vja1lC00IzzjrN/4ofuSx+EGdegWxzU4796DJ
zRlr/iyqTWTMwKcVMd3//CS/O+xycRxnFPZgnNxuZt2E/DWA8zzJsc6ewI2thlF7CjWmS883ZpxP
d2JKbcnTtIPuWRu19x5+uYJvzlU8GdFSTJ0Dlnm7DcwNNaiT/yLtzHrjRrJ1+1cO6p19OA/A6X7I
edaUlmy9ELIlcx4jGBx+/VlU9b1wqYXyBS7QMFrlIZVKMhix97fXKqkuNaN6mD+f3g12kQBiLr/a
gXpAbv1YFe5pyPwL6t6AnEeVWl8xFb5KL7pDRPm1BLKvoaxlpvg3d+cnj2PDIlUTWDbPpP/oziv4
ljggm5IkdMe5unpznOaaCy6gJGru/K78XTP4s4vFQrNlOoZpctz7cLFwZYSVKaZyR3Vg0yKIa+GZ
LCCvrmo3fkjjkf84/OZ2nj/jD09e+vW6Y1l0oG0zmFeoXw7u9dQPrR5SvGJi+WkixzgwG+7JM/mj
3xW+vc8+7V9f68P1Fmhpltr2XCgL4GOJJGTA1IDUxQnHSF6aoQLA5hNrtK1trDeXqa48hnD8oz8G
3LTuipH160z0LWxvE9HPa+txr1f2E6D6gk4+dhJwS/m0rWdtbu/pe6HVV0ZiYxD6lqRYC0Xi6B3r
rr2+k4+JaBa0H2Hz1W92aezQL+9SR4FdSae9iI19U3rrslI3Y/Iamd46ECVJOu/gM4NNycXEHiir
cas3wbFu1SUogL5o47adBP7n5poB8Ok0Rk0ZAM3VuVDj3uqYUmu6n2kqr0rwXUblZSghmBTh9ODk
dErMAKVRxZD2MvFA2OS4fevv/j6exbOVHcB8CfWvqGy+ZcJFYtgttNEal4C0g2GldCQ5FkSaTcM8
2jvhMuCtbGxSkkzj2QeXTJCXRs2mGEhK68VLTTSLyqLAgyWPUzTmsFBLniNug8mn4goEL7C1LfSe
fhAlB+5gJkFptWzTqCe4KXvYdICi+jFFENFl913BJtEKbMAguZ7zT8zUfWKJsBKcSzx48RayEJFx
KtgLJAxf8WwOaBysbYkWyNfqOzB6zOhw1U9+eQfqfGXV7Mc8fdiLkkehAzUuY15Y4Q4KsreA8SAv
EVc/9Gcz5ptKqruoLe80IclShGSebEbaqx/CN57MnLnFMqse02EPy3DhueBuaRw8ecCRwpohbyDF
QbyLHf6tLDzrSK06wAFW7Gyktp8vicFt7oLRO/ruyBAp3+S8DgBJ35Jv3VoZ3MMwPvVJ97XyomFV
duP275fLT+8fw/MMFgeL2MqHA6vbiEaOLguSKcJV67Ii48Uca4wXpITs0V13U3DkLf5mHfxsk0L9
g9MrYQqySh9e1olHGCoR0mVJ+8fQg0uZFdTzy9+sRJ8+jhx2mBYdW9qIwYfXsQkHAa8Pyl0/Bruu
75iJggRfMK1LNaUiTreok/guaM1zghanMX6/U/hsxeeh6rn8jKnCfjw4BnXRFHXv0FFghiNvSJx2
5N97zT3xny8EBTj0+Yswmu5Z/Ncxau0VSMST3gJI9ik+4qU9SdneZiZKLd89hoVJB8sBlhwioukh
Zy4Ko+QWFOEuysvXKpL3XRwd4Iofg1EBU8A2pRxM6V1JNT9CFBIxQFz03Wqs3KvVgYHLWC67ce4R
5trSbKGVxuM86aSPL1Y57dA1E/r2lgbC5CLWCfK/miIjmKMYwMfrhaQ8uW/qu9avyLDbDA3ocnqZ
P80KMhjzX0O28lP3kaNUVuBorkfwWeldC28Jci87kecQKeyfHbuYdcOCo7cyooRCjUrPPptUXAUp
OAWqUKLw5MpMFbbyFoyjAUI4R2+M8gMLAQF1mddvDFIBJtVhcw8KLD/BiD6yURpI+1oPGExHMv9e
LSPwDgET2gYcCnqPnnIPQmeIMm+jRTcwY6vSxymroW8Uc0icmc8k5AVmrODf34OfPS9diyN6QN6N
S3W+R395Xia6cIoyUyX0Q3pM5pfCzY9jr28zA13N/9dLfTyiqRrecAXycRd7kBRL+MIlNXYwicte
ar95W5/ukl3OVeRSiKNxnPvr+9Ibs64au+V9ZTsRY9OLynU8VJt5354a4zcDY/rEJDu44d+8zc92
PVRpKEmx1eIc9mHX47bECsqc5WWg7QsBvSgYeZHy4sXB0aj5fPn673+wn7+iQyV/Fpv+R7UBODXp
FjiGuzZtGQBrr1BlXoxwfKry9k3yDIHqtP77l3xfOj7us+Z8LLVO0srex/DPJGqo/hgUdumQx0sb
yaEi48iwZYBoVG8Xk3QfBGwmXHB9/uD7V0TYBGJG9ghtP7f6KmbM5Z3Gg0ow7MqcaSHZkSbTNhiJ
NjhaBXUC84hXOMeM0BuFrpChuGnv1p67nFA0R2Etl57P/dYzlYZrgNr2UcHRXXGvHJMEvhTNW4GV
+KHNGYyTMOGKwNpVhfllCJrbUivHRUgllkDzKpYxNOFAy1Ym/gRqsz1Tx/P0eSOAJhEARBJWLTl9
lks4/t9SH+qEAxzv73+qn161XLMWrSBa02RQ/3rV9kOIKy0Oil3f1G/5iOCYSko47cHXXUx7LbtV
yrzj9LtC5mcXEDwgCpkUdO3/OBkIpY1xbbrFDkL1Wzrx8QWTeBlz+VLMGYyhre/g/lz//s1+9vSn
80TiXZ9/ed9d/7Ly6EGbEUiGfJjxCKnA1SwDclrzo7+tnEPqGzd51Vzn/cnfv+5nK94vr/vx/JxO
dq4qRy8YbB62Pqp6OEPi0pvGU1upP93Of5EC/1fZFbdVUkrxzz+CTyrUWIhdQmIcS1kVPpTKZe8j
9EDKtLPK9H4YVL9KiK1HVGPNNpdoXOqfDjI3uk/TdtRjZtl9mBnUDQ0+6DAU3sIROyt6zSvoR647
3KSRdQercihCAKdWTshPM14jl1ksYQPLC51vKRnJtWkSyxvQ7gkYg3EKOMeZvsgOpMmUPbA2wu6F
PLWJyz17WsaimTYRTGtjbnt6Hy5x/VRH+8TYXXDJKqaRGo3zhgH+esHJi4JxxV5fK69oNgQjIdSd
Q2MbKQfHnRTY9BBDEqVal07/TU12jwSOY48hnS1xr0voRpCce+CXOE14BEsYE9kyMmEIZ9ZwZ+fx
Yd43N6315LMjHgTXBkqFdRQPT3Y0ocGS17TqLuge6rWXacchc9Y9+NlEi39qUzuunVgecMzKi9PG
2KIYfsXQ+5tHzGc3TTALqGk8cLd+DHXmeS3IXdbU1WtOV5X1pMBRSN1+cmrnSMP3SaIo+81Kb352
8QZkMpiG8GgVf7yeOF9GeAtZINzcu5gA74ndhubKEMsGEm4y26GMuQUnkmDnhilKwyK8DEma7qK0
eGg72pq1Sdu3wNphpj/LsP5K3h65lZpmtER2hMULL6EDqA42a50rRoANBxrE39+Dn0wK2MxYkPMw
WW6oVX64LyJtzMlU5jCPwmJDfooJd52K99AaF7vgXeHfQs7OUJ82wl/PtBjZXhAQzB4rKuQRg4ha
ILeqYxWW5QNWPfJbjDptsRYwiQu/HaVH/qisTehawONriJdSQ0CR67MaWsf7mqh49/dv6r2+9OGZ
yG7fMebNlE/5Z75iflnRAnf0C2la+W5Acd9QVAel5l9l5aplaw4bIwjrVVWADi9M4xrDV+AMXzLe
G+EGkWW2TTKOAVAr/dj/zTr0WRCD0Dato3mX4P1HYTYanKkOFYtt7cenLslftLy5iysGox2bQWSJ
46SF4y2c4Qr88SYe5Nmh9bVQISdPKbzHflPE5ZvM+KCg1BNzK95GbAVezz/Rlf4RaQ1pH1v7+Zuf
qf7JCko2gqgAATcaOx+7mnoaRi5lo4J8dotIKWPerxtZNkL9gPmZjAg/3WGqkn0fH4Ie9ECVZtM5
0GE39PGrPjbmDQ00uts5xCArnP2cXUPqzRhfoonbZcy/44cs130pb6Cjwj3BrBjU1DhKl7vFSZS2
SuGq4u3kZhuhjjt+cs9iBaCyrLxdngU2tt2Ss5RvHSoTQ44VUxeeO19wU+IDADUgfTkFCqVmrmn4
xpzi/ZNorJisYaCt9aYmeapZ976TPJXEkBZWZxuLvmav5Gv+KQt+eD1LsJt2r5Gjr0KH3UypdgTZ
Vo37DLH0LQqjwxDBfopSZxVZ1d38PFHeFzSYz/OmUObWk2jbq9F1rya9PsXXKjENuv/8w5YurzF7
/r5X+6CWNMjjI9R6tYqS/uc51K1LwNMgstNsS7WQkfS2QZkSeHfokDk+QgRkiVUwv2q5m/KZOzrq
z2U1/vjNtfDZpUAgzdIJrXCo/dhVG2km5EJaxW5IqxwspLUA73tfRGLYcp7j55MEd8rWkHjO6xdz
Nllh/CZZ8smmhQFBn5y5Mz/RPxZ40V03TTFv0IKKj6/P60fXAzGsgoafDXHSXTA264k50kUCa/l3
d/Enqz+lEno6lHHZIX6svpf02Lu+SMpd1iGRrMt0Z1cwzDxA9yurYbyqYhjp5DsPDvfApghj4KFi
F9YV3udY+luzTC9h15h7a5wVgCoAQoiXS3f2qhvCM7TMFcKka+IjDmVvsWVXw56wbf98iv33X7ZF
4l//w9c/qhrxahTLD1/+61oV/O9/5r/zf//MX//Gv86Y2ypR/ZR/+6e2b9XlpXgTH//QX/5lXv3f
393qRb785Yt1Sa5mvOve2vH+TXS5fP8uordq/pP/r7/5X2/v/8p1rN/++cfLKx8BNGLGnn/IP/79
W/NwK+Mz8wDjf//6Cv/+7fkt/PMP3nGcRC/lJ3/p7UXIf/6h+eY/WAK5/tl0zPmhObzZv73/VqD/
g5iAwXAaGV4Cji7Xblm1Mv7nH7b/DzoiXDEuGxaCX/OTS1Td+28Z/3CDOSrlzzUA1lnnj//z7d3+
+Wz785PjB/Lvr3/d7xrzi/xafzfpvXB1cvDmCrXpgcyX8C/PwGbQBtnkwjhqofEg26Y6Y7x0DhW8
5KoPvg/G0B70DoSbl0udFnMy3bTNGB8xKF3ev+qwWx2KPLgDTGpzci2+0hTsj+9fOUNuLDQjLjZG
Hf3AKP9WmuKu0jSi2iXcwMmAp5aVYXIwe6qHY1wco8xFQN0g1dUKbprRKYyd1ZTNvBn/RhrUPXqu
uhetiG54vlhfwhSSnzbo4kDEZmCXWtzws74VUhvumZ5ONq4bVmIR6C2Rsa4IjzIddk5sihvblO4l
1LeFGUV3htNhFB8ZXk4cAeFn6uMXVza7giMAzUSFmGcwyocmI+s1hr65TobS3ss4DBeBZ9l3dC5w
/oburQpN7aFInReL8NzdoOwWjKbGN938cKuof/AK+NNTCmw4xT9QNeb4HOk6w+hAdinMOQoAGwQ3
2xyO0qTWkefCpTuoE2oH3RQ1fnDyuwGqQkwRNFRIB/n4mOYhqXwBwjozUOYBVyONT7gObmrbWbal
HPeG1NQFmyEPi6h8I4UCALsXwQN+kWVnmtVWqcxbiCzVbypUKzwz4mKZqAwqTiLUyaU84OpxuDVt
iJm1a0AugvGfeXNzTKK1Fol/6gVQodhylp2j/A3OmPCSMuCvRbjpsZpOBnCzIMWsaWqWWPLu9rof
ubfuxMcSOxGCbD07F566n0Ldu3d6uR1dU17sJhqgpWLC0HqH7AUeA5x26TlGk5xj2VtLGTTHcAQw
lTePEXWJo6GmaRnr9X3fBEx3eJwoRpX5HDzgz5mDZ+6VPw/XAp/xUxC19qgbDDoANeoVoj+0i4xk
WTedUf92Wtv6eMPZ86jlfACBBUCx68MN5wswyWE7tcfe9bS1Cit3VZC2siS1J/pGZ9yN4Kes5AGl
r7EvsV8A4GVK1YY/ZjBr/pvCENHY+RV/2QabPBV19sA2Y+y+y2Dsh9KbluRWrQHcPQZR3O/zrEiR
uNUgn+r+vssKe68r4kmcXTJovO4z8jeN1gjUdjCaTWDNowmNuwwbtM45ahuUttMyKcLoubf7EzDy
RWEX/TePz20hrDS6Bj9q4owrGuPjUXUpZR+H8WbbyNwtA+PhOhUOh0ylLRV5CALR8dnN3VVTBeNG
dvzFyK3Z6gT05CJT9Htm1KCfeGBlpdNNN96YnlXHxnkcvX2jlL8q6xsjt91jrKxkrRtYoVP6mBdb
30srLL5ranJWOgMiW1eLz609pdeom8PXsXcEDeGTj1dynWUGw/sG/inNiACl6aTia2hcXR3LM6nB
B/w0zxgMx3u/tdZOqz9mZmqfKkscXHwbt1MbbuMQBKWTgvoPArWSaW1ecRlUGPvsdND3RtTfD/jG
djGH30WU5jYYEsDubPl2qv9ZhJbcNmn3xWhdbu5kPkNaDPwzn3MZS3QCnUd7MYrSE7LKYG0V34pC
RuukL521nQdyJVGBEFwSi6qc4Il03ZPnDkiTZqtNCr8IHUO+16iOL94L3pTYVgh7oQVOxdEWjA34
UdXuWoj3d6XXrQXDLXxL1Y76f7v2s3GdpjNIrumHE/Mp5jr0ADDUXdPtUs9YmIZ69YIe23daMYEQ
T0vDiOw1LQf4j5p3wh9QHQl37HxPQKTKUCoqB92OwwXSyZasFTBCzUVVA/rY3aLhhLgkJ23paFnP
7Bb/aDrfI62j7aiI8dcpqKoYjqIa041kn8nE2hhUx8YOCmoUZrgcCSHmQR2sJQ1H6MS2fTSn8cp7
upm88MFmw7VObWjiwnAv+dQQW+0G45LbyYwmm6lwPj7vGP5aGtjJxgzbZGuYj6oZAbtydzA2Gnob
j7lpt5VISatAHmNd31XI4E5O6N3FbgpjoLfApuX0jpsw8EFXJjetAQRJ+l8ah2vgT+mVFb5AMki2
EV3DtjbirdEnlF/CB63TsNPHXnPmIET/BLa8Uy5jV1YAmzFlIZOB1wY4e9l1vtpCFINSJq5CGsO9
D2vIgxy+pIw5nkecZyV89L1mE38aageDk2HfYOGqjcnaC8v8oVGK4vTG+8yS8Erq5LFy6OlqVrkl
jZ6sZ7nUCfJabQzYjpvhlkCwWOKkvNRpq61CBvjXYZk8coCzlsqtuR1iWlQ47oe1hzeDiUFFcaOt
N5ing3VM8gGZWYKRzmQv4NcloytgGeiAAJ3lKdUMrfOAH7LdNZrQ8EzdsScR65K81Yp8HGQ22jVr
wjdfIjV+t+m843WKbtM2AMzW6Mk2YZc5JLScGzt/DjTQm+8rTzO1z7FOXU7Fmsl0YPuIrfaL6Bxt
YaCd2Q4l2ft+/jlUrXPUUw1tY0VtPZ8I1oRXr/vaBsSsHeNW6hrMNWPwFlEXYeGxyDIHrlwDwKHH
qCenKmaUIs41Z9vX9o86ye2L9aOAfcOeAe5v029sx/jZ07FmYQxnLeprIhJ3Hcw3YxmGt7HLLHSJ
J9xSPfQ4Wifva1yNI2fR2mwyhGed6kHJ4yiTXT7AhioMp8Eh0D5Tykx3WoECTKBywwDApBUkPR/K
2tSgiU2VuUVOxHDu6MAlnu9c0x5nvce0rnvsTUyfbZzi3glRg3Q65c9pcC6yL6FlzHdkYSVLpp4x
qnvtoRZsqFoBrEW1FAMn3HOqhVBpT+0J/fe4oLvcrHlwuNg35VuBs/FSdN3G8DptF5r1JWwN/zbQ
o+DWh1iwrKNeLMDNc0i3utPYrRq+N2QHhXVwOWcnI8d35qize1J8R7sexTGP2MJWSbyXQT0uvbnT
02jKXLJtviJBAGBXw9rBfXlqQDs3iYkMQgNoF5XmORxTeyEmbJeYqGJYfum+8CedfnfvbMbO+9n3
3H9k9acVmXkddo/15rIa7zJUt2uoTlAmAmadoRRMK3YlIBNDpzzkkT+rE6JX0hrlHdUwKiVV9Q0N
Y3pore6u8jJ5LFlMLm3umMekm6AW1ISBOT3scwLze6mj9xMyYA5F1hutdy9Vecn0BDwb5DyryA8C
HfyaOdjqKMngbJjVfNGmbiSXYREwnrzo1ouCM2U2NmQo4E8KevqYLSQPoxsAQyNeAdNfjXrDbdLZ
cDFo9C7LYqzWlYHzQo+bM2UAqipR/9JJLHeN5CZUch4Ri+zxCB7l5LKmbXz4A9Sjsn6pK/zFIsRl
WPgxDwgbIEtjebw3jZvR1tCLei12ai1tODmHCLHIedxBlgGXOX/Vo/kBV14nWx41MO54xD7kZrxz
pglmnaOSLT29hSoiQCVtmK10xVpukF5KOzO8iwAC6hjSfT98KpiKX46qKTaSPCwzs/1iSs1gPTn+
S+7V+ZoWVbduR44lSoD4KyP7y9g+12Eg19W8wCbzUtthh1i7k0MRnltpb3TjV6uY4pPpY0KwsWv3
wkT6kwpgyU3HI75l+j+O76X03yhyVsfM1IyrUMahC9g15Wxp2be0rwajMPRkjEttGVe+nXRXZglp
Y13eKtfZW1nMJzi4xTYiLCpqAwaRLaljDWAB+0ZMKzV/7ElvJpepHx6zvqtXLEV60q+jwgmQqmh7
1FY3tpX9xH1XA/gmUMS1amt6e4f88KJExsNgMn5EdJqdzCdpgkVL4ybjJlzxjRJenH+4Y5pucq/U
7nl02e5oXMpWv9VZdnf2JGioD+CK2zj39k5QfPNAwxznGPIUN+V9TWeJgeeOec2ia9h3Ukp2guE+
0U1cTimLhZXTLcg0CnM+snsyStYX4ZnrgKhvElTythgoeigKSpu4akrE0vzSlfprleIYZqKFAxjj
msdYrqIM9GraBQ5Pf0Rk5qT2TDy3uCdnqlrMO4E2PzhbGA2wpl0HbOr7AbJNvOm+JFeQoDwArmXv
62QGnqPRWyXsBld6GYrF2Fr2OoyLYRdPAPpS34x2lGRv8jYuN3UPwtarqW2aNRX6YnQpvxX5Wxi6
wVKjOsgfzRQ1wdjeJx4p+MGUiyDp6m/vV2URReMtYs9Tpjs3WBrr27hB0S0GXNOmM3yPOSEtUzww
m6rVzU0fsPOu7bHe1F7zZHK6oyeTigW76/rgJ5WxVKVrv/Cd8e3Jul/Rn3VWnZsV21SNYBlxZG8m
qz9489IvySIy1g4htjSzPakAl2NovWLyKOS5ZeEcL61p5ZW13FLFmq/0aRdoxfdQDwTosUVHF/XS
+vtRz5o1ojlvL5R7b2lJuva1/BhpwQ8M6foBm9WbnVTfOeLa6Dcg5hom5wblA+KrSSAMbZqv+gxf
ZBBb2XOPYz0fHZ9mlO7xkONW5r+7BKJmtVzYGYvSgqTbOB3dKMpoShkn1ZnfDUbDtcgOltZomuuu
nnRQaj3ASpxjJLrCZqVi219oOnsrx48T0uMuQG5l5usmBndnwwC3+wA4OfPpJ+fZZ2VDV2TcWxQi
gKwx8BGW0Uav/H1O6/zRqRJAn+XcZ28962bAdju3re+wk/iY3btpWw3mJWhnEAHka81uF6NRNCiI
2H7wrLAOPzxj0C+5imAnBIzWl0zVWyZ8y0Rnc02H7huIuPYhk+YD073brmvyUzT2HlY/Sisc8E2S
MBEcpxSvixelBlx1+yefSnIAGIh+a66PRu3engzE8h3wA1OIau/ExV3XpI9hUrlLU5FGSt35Lgjc
iSIDC0BQNN/DTFgnpyP7LWzvaGTpeIEOXpb+Oe9zUo8xXXy91cSJ8Me56sKMxIr3Ao7Mu3NCLGfd
JDkkmo5+Jp6hNrik0CTbt7LKaBGKNl47Dbe3VST2I7vcB7CmyjPb/VDKC3uAjAIqiaBE3IzQJDax
k4236N4Whse4eJ1QZorL1FhybXL+z89O0dbH3gmyVQFhz2ls5wxBjSL5vJtD3QwNOo3OeejpG8fl
5KC1FA8ke3c0Y+jTvVFgcIVf39PxpnLNL1Oybue5yDA29HWbmtO6k5invUoHScahNjX718zkTuoV
L2GytxqcWLvvQTAcKc+ruRBdnZN6LnxNQc5egeINMA+Ut62x16pRHduKKZzQz+CADm58TBgYOL7/
v8ZgtEMlwJBt6a7qCmlK7GPhYYfm7yzDuEkSPb2nPlneOF3BCY2FYBmlkE9M/tvKG7oXK0yzW+6V
7HbQ43ZldRwe6TluvMisb5qsD0+hKWn4KWNgL0pn78hWPzuWQMXg5ALgNfQpxB+NoLw3pUDw4Kc/
Jje1IXWXxT0FUGNnjJ2xNiXw56oHS1KARyjDb6Tbipl4wJ1VusHK7lL/0DkcI5TXDAzAmNq1z4BQ
4LWZe22A8ouGmBiFKZTl4Rrd6HhjFFO7joh1LdXUFMeM2kNkDdm9VsGKzf/0bTIiWQbG0Y/N4qaf
i17aYF0UiVU6YW4EKjtKrtFQOodS8r1oiR5fWaWn01hFr/BDEu9BbzzvIWYqia186e7j0WmXrSfN
LY/xlLZKtkxMSx31Kuek0rI2jgjpAGQ8VxNUDyIEipqZqrZaUpi3nR8+KE7sG8bH0l0ed9pyHCpt
n2X+/v1Np1guK4Bry5GsoeW3xvn9WpGGQfCmuOvZC9/W9eyCmIuQBEGyIyqwcGWH5muIEXvBPjnf
NaG6mXA76WV/y+mLQEwmDkY6EB/v/ZH9Mm4RioFsg4V+jpsvk9dOp5ZqwLnV3HuGfvtlQ0eRjoW+
MZrAPjUg2EmbxNUp6VmWSBtJinsmD962SLctW6+VQ4znWCGtXo7BHjd9dEYtvaBKmJ08Mx2WmZ+F
y6Eb6lXkSyjZEW/JSAB4BRVmVOGLa8mGYtcODOqIdrq4HnGeOA/7czF14dI2m+SC+F4s89Lqz5aO
VUAXfrMqp76wFwnqhgmoZ9FRjMxsGzgjCzpPW33YxpPxVhZBfRQ9MLA44ZiUK0Pbhh0OtTQAf4DY
iLLryKxWLqHgzb/YlSm300wkUaZ3VL1usaUcut37BsTX2sMUYXYQYjCQi0pefDJwYzrRUpQ6xDG3
Yr0wqcSkQE2n/g2Q0v3gNccej+mSFfUlsgSmB2rja5Mn1CaQfrfMop2g6LGwleXvNYfaj54CZFMT
lgnbcppdmF46kYnHIG++kF07dww7fSmLs4mHc+GQQ7kUpWGcHS3ZoLX0djwy4IOPrKBNJvzbSYJ8
GJV/13kBlG5vyk6YmBc0SS0SHPVNGzvVcWjEV6sG/e4H/dlFdb8Mh8jeIws92E51DYts836QrETB
ubErvjIlMiH24HCrMU3h27IkPcrbFyOV1MqtXhIxvVUx2qhAgPZlTt51kW9YyTmMdFKWPtudgrD5
Mk3daTtVmrsccZTupuqQRCJY8yET7B7UvtZ05u00BQw9Ts5OVH6NE4wHuRe8OPMRrwBkPG+lhxKq
eJgUdBRSPEThKuQpfyiPgqkzNC+c1e3GpN4UctEWCEs48lLMo1WzYaERmJtmrbAto6OdQJSG1oD/
wm9M5s9zToC5tu7YKX9JaaWmhkuOrrL0a+TMjPC6FFRoEB2+f/5s3cZVqE0YrO36SVOy3PrmxFEo
V+nGcFv2zdbjWLAJG4v8oqiCngIPOXYUmacpp70wjsns2xbWGavnxujwBmlBaXOooJDZZg41E0PU
J81Gi8Gz8iYe131mZgt+jrBZYNLe4nxfwcest8BQkY6748/edJuzYGUSHSM/BpXOWTYXIWzonUMx
lFB3i3RHLQkGV89C2HYkc0vLB3ADuYxpYZ8agXIxqVGorBPr6vYcZwaGseBBEcyLOqSAkY/T0Iy3
HBNgdLQFlbosbXfJyDcHgrnTA3UQYclPIaKKyU4nOawJ2oFqUdZXP9OnS2u792WRgZODI+TAD+Wj
DQg0/enRlNHOFuFrlqoV52GeWXrRQoaBox04DfTOkjLXgmK7tsxSj+euS3nJpzL80yuN5qTlkfbQ
0dxx0an9WUzpwuYrbY/7esjUelLQDooJ7UCB223EFnkoHt2YanjET2lhtWytbLd6tdrkMI4mujuL
00Wpad7BaWSxgoy0C5hQnKug+i6O4NIXFenhJkAfVvhs/xN7mw+M+3ouZRvXpr5D/b1bF00sVl3N
eIPmPme9sJC0s+70plfeKQLJUe0c2HnZZMcQZ+uq6AFbUQpKDZtQRMNQS/USS9U/B9K5VqwcU0kj
Kg3P1qjKOx1bW+cDa7KyJuCYadTffLPH0BCUOAhzIyH0ELGZMq+yBk4Y2TI5Dp1oKPRMaF2L+Cts
Ki2hCvpeube4rj3Y0RdLJvfC5aAdTITvJMfcoDLxlSVh8KgC/9JmE2eHmUig2l47dpUgIjYfTTuL
NdxL2W356YTqZaYH9vS/ougpTRgx8XQY+749UPEmt7VgmD7ZKdsKD4Fi48fyRY2L4aQyMvyFxZgA
x5iI5J3VxQ9itJnoYTZ07cA9OHrzL07inXM9gpk/b1piE9R0JbRNMCN7TC4dafiTomoki01kiJTv
229w1yRYTswAPXDgZnuHL7XALE7g7YpT6WqPbsWkkGwxhBtBr18qDJZdzFItpXGXGeDOhPXT16S1
Kz31bEWtTzUDhxuKzBkxDfEyF5F3pEx6G/Z2eRiyujkJE77SWEekZtxnXYuabVVhPHKbIbwTfYKJ
avpeNTJ4yFi56Jdgm7RnqFc22WJJ1Sa/uhgTNJmq5ZSWc/koYBSSvumiZjiS3YuynuJJ/sjmdD67
IuNgpuSr7RY985BhHg+GcgEpwF8wei54jjMUbLdjs0oHogKTXhwa0y/2UmMMWQ4d/d+QFmtWI6Vl
C7RTngAajk93PZHhOqddS33GTA78y9aMbZuuwmfTD7B1nQae2vWO59/KtHhu6x4yhG4ivn0VoIlW
XuTpt1PanII+yTeNmRQ4NqwK9xJVMGuSX1ynDDdWW1PsMHrraJjVF93ncg4AgrDChSgrhukrNmqx
tpyvzNq7PFL7mnYtA1MAbEyO4mxQ4GxvC5qBB13Uy5S6JuOnK5egzP1El/Y0BfZthNecjqw+PPVN
+DPMJo6DVN1O/0vZee5Gbqzr+ooIsFiMfztHqRUm6Q+h8cwwxyJZJK9+P2wD59iaDQ82FiDIspe6
xSar6nujP4w7k6X0a1lbz1EKdpOVdbwl/pMulS4wltI/dRvsgSOKc+HpENc0MfpNGHYZmk5OtXNC
fnveE5BeUrA80jlMPLlJil3m1zvymyayA+OvRjdFe2+gY0rkOQW+Si5FKF4LGMcqGXScMF0ax3dj
2NTf6j73z0E4683937Jnwouaa2DM8uIaFWHpkI/remaesMmOp3L1sS8Y0tK+2jfOdAv7eDhGRmxd
h5ySD3fSN57DZM+jvoYWw6Hu00Ydxu+NMXVrS4R00fuAJsxELfrsoL6SogxOHXCW78sYj0So0i9O
9WOKoxSujSC+NLTpnEqa+BzRB83eX4xnGlMpymz8J8a3pSyQqj5U6Fu3mClNcLtdrpFJrvrU4Gn0
yI8f2+IyTSKDsqHZMplTDiRNqx4xl8uLKX5ZAakSC62dpZzwg6x/DbukffH1F8zFN7dPoDZZRjZT
4v815Fhl2mT2VyjCuhf8VsEZMOdGFPwP3ZfdcyS3APjBxrEpSehm2rkGkf4aWag2bSPfS8t8dSPE
tY4ZZLvNaEcFPjHUjVM0RetulI+2QkWYx+Y+oeM9dfoX2xqOKcPHduhDZNzc5q5r/AgjZW9i6ouh
hBklGoeZ3FDXjtmWa0lPlXEg38I7jYrHJzbFmfmGWg0Sbd0K2ZxfFmrvafx5w5OXpR0SgJR3MhQ/
hCkoDeG4A5XiilnvRInPTBTmW2dwNId896mfR9RcUEq7ag0Un2WNUpCBhGyoN6NOLB4Zji6kgqW1
E6xc3VzMAr8anbTB9f5dFBmXTOng2Lljb25kjq0RfcdXHfmfdARK4MgQSqyJI6h9vty/u38xZmWe
Bss4lDi8H6KSDP2xi380UmZomPMmfqhDjXZ3oHDj/rN++ZlWFJF2NvsEbGtKlrMrtrryaspxOIE/
3L+Ylox2PXqcv38WzhMO1w6GxLPH9MGM/PSBo/98jKLilpH38/D/f37/TpiVy5mAQkvf25mJAZzS
1356ctzqYuNtvuqq+clGzhLbeNNyhszWnVEiRSRlYcfv90hTI9ZLAghTCikJp+wz8xQE9ps1LVE3
guY600SZZmQEHOEb2lhz025FwOHXTKgiMHycSKYV6pcMaPIyJPUGL9yz6+IinewkpbSAxtMOvA8s
/ka4TLw2WASVnz8kJQiZDN03zeS1IvH0E+r0X6VOPktNS0GfncCTKT4MJobnBiinm+S+lWQiGq19
FiPUCr6ClV91J68qoKf1j7L85rrDu4D866NW4H/YW6Jdp7n3JRcOtFqsMAu7F9KLrC2zHac2lySH
uIyeFTxq5ng9keJNup5BzlaCKY6Krb5y0WkYAZYyJ15XmflejvhVY2IIvnvwRUxS9qnSI6bYxoS1
GSKqWdLsgbAUf20PrrmiptZYWSkpQgEiUfpFD7ZdjY92K0xA6W+zyPFpY/GdRYGkwveecjeH4q3b
B4e8UMbWHmdna4Kt2WEBHR3QyhRSVdMvSHTs9E8hkDh5SrQFxXn/YBzGfIy/SKf20K1wPkg5NBqd
DY7X0RUd8wvRMHwrsQ6aU6lYdpstm8Ya6Ngh4ZvfaebLVKgOGQLrVVl9zwfqyVJHVvRilN3GoNkh
9ba8D2cjRUaQ/XQbg+8EhNI3UsXLQRoRPn4qsdZBBmyzg7XiPFx4+cbqKSmEz2PIkT9mits5580r
a3BegtrbJHPyYxSoZJfnAv/gOk3ihIQp7685aejspI15H/v6Oa+zh6oIn+COyQ/oLHNlZmOzc9vw
bElvabllOLN9eugWBUDTOK8+NBFZvkA8sdBrL3Z+BtmPrKcPcFTRAujJcgV2nGycyj0UkaSMMCz3
bo2dfcKiuDX77sR//aKHRq2Nvjlb6YRbt6S0Wef2S2wl1kq4ytzWKU11ROcDp7VfyHjYjw5Jxuwd
Px3PPHBs39FRQjVrlx1Z4QHj451VlnwCJfLhYm6erdbBiky7hx9CJEnDewo8DaMQeTX4b4ejMKIs
pYx/iFHe+hb00aYjU5ZxtzUpY+6a5CfZGnyQCbU/vvJ33phusAlGmw4PMZtku7ec8lEB8Eh3dGHp
afHoMvMNUvIb1zWp6eKmSjJ2uakwmnOc7yDoe2MLa80eUwGj1Ipurkhzqjf4fEIkEdseK8loZeqI
ipOGuLqEZXMgYWpA+2ywiKDTh8qosD9P6Y2eCmbSzBHrugmCDQgaG45VkWQtVfuyRFuuFC23qd1t
cS/DG5LiVSqavucCYVLOdqgpl2Uqp953ZKuIvOYStUlGxRetoxZgEwL4onEp9+Z2TpA3bVO/Xgsj
e6r81CZHK5/XsxFsvQRaZ+oNm4WwhCsrwbewGT9AhxLkLqim1i55/Towv3c5TZGi4Wif0RuM4bxc
G/WPifqMdVED2s/u3Yf+qQrwxxRgKa2ghBnC/aUXTblqd0Vl/1VEhAGS6IGy6T1jRVt5TkPUGIKa
XLXuTofmWzMB+YBgrJpRfu41uRPea9GLbjcTfmb548EjiKAqoGpDFyDOnop1KYjNWM6btna6I3lS
K2vmEG/6OtsPNMcjecEdGftcHvUy6YRi6BIlZVVEJyfhQ3VNF49PdmSw+5Km2XcR62rlsBiXuGCC
RMfECgWv03huZPjNYiXadNBRO3+0n03g+tgHXLYp9rCT7Gs144eOauuvuoo+9zx1KTLoFenBHNSr
+a0Iip/eoOp9XZ3DwT9GdfutcPtoM0uyAsD6iNgDOo0twAhqOvuic6iWHW5CFTFjfJhcScb8XoRU
4uY2vHmdVhfw0h+oA96iatBHt/N/DXNA8D4bbpMbO9365h8MNB89GhZR1p7kf/iFCcLASvNBn1oV
0k/zOjwtiXLJ5H+pXWyEaEbzdawjiuklLZx9a9HA14fbLMfekBnXjEF/03sg83bmKsSS1F1GnI7+
Ifb939SzH/za9ze3CMsJM6OAhdCsf785O5xjL4ZLOKXKl8d2gb/cIKGJkcRkIHrw/Dy4BrJPFkQr
Xw9+7O3mZF24ELOG4FymZ1zCCtV716NEtabnP7zBDwr8+xsk1YqsNZSGFlk+/36DQ1y5vQqi8GQz
5iE3bzlNlPEumxNj3/DG17HSpFuFMI7mYgTIae6lcOEPOvjfNMZ8hp5pCj5HIfGEfPgMhd0rI0J6
eEJNA0kxE7qduDhrnLfK5dCZLx9mTeZ2WBFS+99XYPnV/9Y2+nSC8MngQsBI8zHFtYkCr0Yd7J7k
Qkkr6MI0SZawwoCauOUvjlzcfMojovu/X9haPvsPryzItRLcuWTeOR9ti8Kv0qrMCwcKKmkekX2d
Om2QVa7EoSMqadIFy5YaX8vZ/1V5c7vx7dt0P+0VvQ9imPwqxjzbTMEA/laOEg6eSrCUZgHHqd4L
l0M8Woc/yVPlh7AF7hiu1OLwpE6IW+ajPHUqgHzw69kn2bfgK8Z80gtMU0E6bDJpDzeJDxtpxgGB
nj0T4Bhac35BgEv+CbUMO1SJqbaqS5TBuRt0hre9mg6Z1T7VXU1epllv+xb9nicpfpMVIvL5R6H9
fq9VCuEANbEqEFxcaitGK4d1GCg6RT2RWnuo6SsHb/H635/U73enjzWKu8TESAvJ+MHaVpV2Y3Kl
3VMPbrxSPMArUzbbZui/KslJMGkBgIWXfmndzNz992v/Lr3ltTHHBMwkjoUk+N/PZx5aGvW7ck/C
dLflPKodIs1+W1NT6y2w6X+/2u/LFUUE5PoQZhyQaPxxLXU7aTWoJd1TYhk/dVV/QuNNGCHofiaK
X2Md/vzv1/voYltupiW0Fmsd0mIsCx8ubdYUDcgH7uAsDL1tYlDCGLZ7oWwMxP0CdiwUQVIB+5N4
Xte4/0OL/oKwWurEFnq0aT37KKP6+S4aLWq63UvJVKXxPJIXsctYsOYuch4j1RANDpL7h7/g9wXU
xzHqeVwwQpj4K/79AZXJEE46d+1TnFKFDmZR7lPV3kTvY+DygvEghPEVPxbrPm8XQdVS4D6CsS1y
RBI0qS+kcSrEGZbbpIrMlXslZuazRQ3I61x+Cp1m/r+FtCzXPMCJLkiPJk3ut3UnsHRizrVjnYAa
APgd2A5qB6iZhzwRYSU25WJ0AAqPCvMPTu27t+/DmsedjNMLABqX6Mf90AO85bUL60TeRrFuynla
CR/lztBmZyFh88N2mK6ioy3STju4rkVT244UbqHx+1N8xUdz/v1KkGngky/l/C9h1oOZlDIOXEI/
3Ib1alEPzYvm58b9F+/n+hNTOQ8c50PDM6o/PNn3aOR/X4sAlw5uYxtn3VKw9e87Z+G6fLOMzVNt
mt/ABKl/jiUpp/6+kPnznEBBS4fquCJcKBwzpdWYKjkD5e6bl1iHMDfE91Z4B5L+ncdBnkDu14lo
602LjZIgzHTYJRCXj6MtbnPMEaMO7VMUENSXDcS6Og5xMNZg7jv8n6suXnKc0NQ+REm0leAsKwwj
zq5oWna/yQ22SZUHG2rzngeCSXvi/86QEsvS4EzEwoesYAe7RjUrpiheu7GF9EtxTA9awV4myrfU
jJ4tEstIU4Io1IKAmW5NE43YJIQRXaLUcvd6pFImqo2LkMNEya88GCmqJKPInluDgxuH2osa9Awv
htnWVkxUaW+Se+wP/qX08pcuym49wVhMZ6X4w+L4v2zYpH8wsmLXsxgg7ovZP5xQZcL0OBmhc4q0
7Z/nzNmjNPiexsoni8I8+xEyjIxauD4VDDKKuocyLV/x4TlHc24hl4FgowZdsdXne8qqwAnQMkKW
1O2xb5xPzlwaKxwK1h/euPP7BrYE2uKypHKJdp/7nfiPNx7lA7IVzoCnu0zUQWMyG9OvPoqc73QQ
vvnGdMpzx7tm80xNRZzDSZf9rQtsunlrtlMkNAXnL9asxLyExPuAPkvUg+24huyUNFhU4Irp5wi2
ajvA8u3tcCkQquEaSPAtRPBVphp5vTAK+yxzmHzi+qKTGOvb/WTVMfdfihtiBRbGYLS2uZWAIcMt
n+1CPo0GXEje/oUxvjpvxjyBKWTJPDQgeC1ZTDvjzZd0cDtFIjfosPj7ON1LrvBjQYj1qsUNdqg6
dF6Opb/99wbwMTuZRQT7qIM7jgWVh9j68BibjYrnwWcLy/1DANjzoLyu2SJnw18UkJgcdQXFvItq
NKtsqsUbT6zHGFEEKe3Rvs3+sLqL5cT+r2XFlVz9xVuNgofAvA/vp0kUxGU7zSc+Xn30FJIKz9uO
ldk+kIGE7P8p6wgd8mp0j6NZ7+IZpXrpQbwlcaWwkov4Dyfd31d93pKPdZB88oDd8uNK5884cCPA
w5MVJxKZqbsCo4cwhG/IYgE8YyGv81xzuoL3T0eXHI3CHKzzksP1h5yCj0Hylr+8F7TGYkkHZcNe
TuX/eBYK3Dm1Cs3p5EQCXyDuhKMiHC2BBlzpng8ttCykr/Cem841xMbreW+GrqllyUs6a4obvH7I
/6e3Nw3TLsNkkp7ncX77w331++5E9jiNb5zGuHakTy4f9D/eaS7jZCQbR5+M1gqo88WOVETmBXVs
wJyW+QcAWPJs0Pw/hmFwMIJ9U/FoBxTLkt/5LGdMKNpzPsVR2x7bIelprvWLSz7pa7wbEfo+181Y
UN1hPXQUMr6wQhRnGEsMR7reWj3LcJWpejPZWbudq+BbWHY/zRn5ZzXJcGeYXYHOqi7pLC4RhDsp
Afx3YXXcEAEx+A7KQlftJUp9WxEV6DQ0lrVT4W07qyG1ArPQ2YmBtlGm7eze9/a9yhcVmVceAAsk
8iA32M1VmWz6dJ4eeaYx6c76BDYaIm80fPIGnfI8Smjh+5eaosDdMFX2/j6AVBB6qF9ld5lxS+IO
Kd3HeUKCMGyL3rM+iYnjfJpFnwqr/pYrRlzqLbaG3YkjDs5frYkeZJAz6dZle41ih1STvg8e74to
Cmh4Nv3hZWr6b2Y1440wthql1SURxrOyOow4I1oKz46uUf0Fwj/FcxAEJ7edDvdJOgnbXyMdk1iD
Bq4GO8G6nCPxIPKEPa4ID8qmRuC/b6rfhl0SHpj08RsHDrHKH4fdhPKsGjWXOiWZZFpr1/czdK23
9D4SlNhAIOjp//70O4LH3vZsSArvt3jbLjKtbhhj2q+yrNsZlX3N+yE4p0aZH9OBXvrZp4K5S0Bp
UGUVmHn+1is4vev/wexvfRhwqFfjqGUteQO+cMzfnqkS64doWseGmjZeG88vLzxEbMEOgC2y3z32
DfvoxuHVsPtps/g1Zo87kQLh4HOaGbu41VBlvr4mSfmdgwjAMcV0NULH0Sg4Oy3NZXP8RKdWs6lQ
Zq9n8sIdCsurcbT+tNL74rc/hzVeuq7kb7HIyHYWK+k/lgg7h6mkCC09xWOTUPAQi9NcOOapUCm4
9v2fsSyK0/27rMzXqp7I1fDC+ZR2OKFX9299ijELukOLfDdJ4/M4ZvPp/iXhFI/EfeTg2Tqb+4+I
8QI8BLpYRU03nywSiZqm6w4SIRwkSCM3WYaB4pHejbaZIVNSV54SJ6W6O67H//etiTLFiACecY7L
Uxr7JPy46lcRTMYpqeaR/V31pMuq0KFinvRAGQ7IlnKiImwnO6RGDa+dEqqbI9cO/Zo/e6Q+r1u+
nTALQUicyuXL/TtK9hgozdLkK+5kDqvSJBazwyzTpi9dSFkIpYzRgVmUqBfX3lu+icxmjF+ank2L
VQzFXPNadAVCY4NdILbmvUcpVxE5e6/BzgaXgF7ccJOV1cavd2fm3/Yr9IJY7qJ+7Yz4gfoJWqbO
7eZmJO+ia0+UvhEja9PpRfbAuJPYtFamqqJDEWb5ekRLYkFuPKdiEK8lGeUKLQstWhlUAeknazHZ
7ZmkimSfs0qvp8L3L14hN2DP4a4mo/d+PJt0fbPTKF/VUebvcruLDx1Gsfu7hAO/lnDvxz5pl9aQ
0nkhEibZBBl3A+MLzDwSoY2bG93FkFV/SRE/MVzUSO4te163lGu/d+VwC8OG+KfIDPYR2uHWDsIX
PP/rrOEZMo1Gsi+p2thQrrCo/ewrAT/5Y5MimK0yFFiudt3j3a7DtmWsIg11ZdAGssq7Env7hF0e
t9aBezBajWWMeFUa5T4myGxFWki0CpyIOEf1F97ZQye1eNV2JlcZ4fh4QIHkp8opLqhcFrWTc3Ey
lGcRPop9h8h1j3NriblifgoatVTxua8IxqxtirpmXxX4IbO+wm6ZGPA/0WcwokesVsBQwj74OTG8
VmEfIoZ9NOqzte3C9jQleg31kZWN+FoWzme7LL76KkJY2hPoPeGKP1p9uzMGzyENTGDli6qja2Lx
r2Ncfe1gfUE4y9m5zO2tbu2EzMOt5kXTvh1vvM1V52KP/xuhNDNkh377XJGzpDGSPd+NqdMiyx2b
4NVC3wUJA5bpcPS7lGP/WIm5X5dGWm59jbxqyJMvKGGb/eBzG93dxSEK25s9wDAZiUuuR/xuRrO7
D5TI9zpG3zeZubUu07jC1sq4jsuA+3W2nmaUMa8ajTi9CEtYzvKPOTWoGHkEq63pohsBXfB6jagl
luMtaTn1yyFVuyLx04NqzEvgGOVBDvieKZRCs4fhb2sTaYcLO5TP6AV4+bl9mazc25iOuU2NDLMX
8VOrlJ137ZMQHVRHAmfrF5IZonXdNj3kiZ2v5QzDWuaL/gjr7abjyTexnCIgyA92VAWIhqJl650i
xLYmEsg2vgCWxEc7ZRVSJg9EKXtj18pMbTpUI5sBAuvqWgowx+P8pH02fA+GmjwZFHo4C856P2U/
6wypKNq++mImyaJMwXCSI6y8UJvNpNJdgHrzLQBksG68VO78yvbWOaUCR3+gPTNzo+aVc+268kv7
iRMTlpVAXcuuFw+BNFI8Ec8Yd4oVZijWGKXmfDN0AYCKPeozf39MtrK1Tkx/vNHtS9OBD6VbYrka
tNfsKFn0b0akxGPNw9Qwzq4jxJinBB/8AuDq09AYF8raszCCJOvNr1U9gsmV+jWzyBfTmOk3XR09
IiD2X7LsLzYGGFYl/VNXMPUwSTaRhW0TMa+97zBZDOGAEOoWjIJ0ZM8RO7OZ5DqLy/w05tG5GE9T
lnhYS7p3ojfbfVJQXRTVGbl2yJLOpO0+K5P+6yZ4j/voGOCTofcKEdyE+H2XQGuv3FxQH9kOxaci
+9QruR5xW5EjOY4kLdUnWEYiYx22uDZwQjwgNbpGz+ZYWbOkPBtZtKsN9B+iItO9M70dOeTtPszS
J7sE6utqHvyqLu2NYeJJ61GYH5OiNI/RVHxiy2ehQqPK1TYB+gLVY0hC37bmTBxgQRqHTQ4ZvI+W
Yryo0nc2Na1REdm+Otd4cJNVH+yNpuZpNh3ymuSvLHI3k4zhYy1YmtAZnW2CaqqM4LsRzlbnqeC4
3IQbt7TfwmaierJ3rF3n0+Wc5BntcIiRm7Q2N4qkBxhgjfPL2Ef0fa5wi80PUJIAbeYcbARu4l2M
bXmLK6bYh3ODVyIQ2bk1r1ZPfhRjC1o18mkedStx8iNrRZtkya0PZr8fu3ZTkWx6QUDXbyunindI
t8w91/UwdPm0q5psPDqywXO+/GpI4WQtlrQWpDs+D8f4olmFth5LqM8aRMBhRCdV1I+IJ262I52X
hqWy8FR5m6eq3GuSvskQdTGcUOCzo0zUXzehKbZcyXRLojJeykktlpGEVi6NKm8e03cz+OxmD3bS
e99c8jaU0+T4tSp7lY56eEGltr5rf6ssgWaJnffCc1EVpnl8DIxu24SGfS1Ke9q2Q3tjpPxhJc3B
H4L5KOjx5ijFYDT+QM6B+7BQT0Q6q5VZCedAbedDnkUPFhj3o6Wmb5Ndh5s8yi+WMoOD1RbmepZI
bSPsies+0tRXOHrbJ7NLV7gTEiZsJmBxTB0xdVvutBQzqSFmanaPBZXUG5JyX+60TN/J7Ogarcv7
Lt8kQe64P91LVzZnexFbjxG6nTy7UB7aHq2MRuoujDBaD52NME+PB8mrCMKlz25Z7ZMoFhdncM+z
n/9oujR4CJEFSQCefTe3t2aU5E1HdCRX4UwrkQg38Xwup6B+QF+GpNgmSw3mmZAXsw22GZcjIaQB
KIgEgSl9rkiYvDrYJ8QkfOLAqMeepbNpQ/1+d5aT+7TySevatrO6NH7nr2jMeUgD8ibvZEhXS2PV
D9mmaYTYjEhbyasFI6oAorfw+WhaTX3M0pow7EI81aAjaf8XnXENYgS7DYNjgqZkRS8aNd4mhnu7
xHrv1ljf9WJhxCGKT7iVEHXxd6TF46Hu5A1FK13paVsjAujDE0MeOnms0WvR+O0lxJ65TyznPQml
vDqzWoxK6dEy86/hqO0dfKhYxQXmBQ+vT0Kfxbn13JeAINDMTo1TWDQNmj0m0KzWL6VU5rm3ow0k
6rTuJrsELFYHge3X4mj+DLb3WkyWec5n9Co6zGiPzx3o7WHYTh7lXshJdnrG3kxAiXcRfYfxRA/J
CfxRbDFl5CdgwYKB2bm5RvKZZbw9acCjx5nNWCJvPUo/ZgHpsod+doJHoBM3QUCZwAgisIT2a9Tw
BvpXP7lP94ATuk/H2/0cimh6lwcyvnDelyzjSLqNpmu3Bk/+xmhnE3VhhKaw5+ac7Y1td/0RkYci
/84fnoxAH018zdeuNxRKeIeUIcfN9mXsPaam3e6NIsc0MyO8I7MAoYpKvntDRii+7nGsBsVzKzI2
tMJ4MSO73qdSBSz3KeITR2MGT8JjMDb1czkTlCAMd9k5I6LWeK1xyL4MUr00xfjZFTp8Bi1CD1Vn
1uOAyRp4iICZKVWI+TLy1VTG1IK3CWveMJ8TZc6PVk/wQEv3wNsk80ecSL1reL/COOWvpRKYedjY
0Cd/SVrY0WYGBe0ycaSvhvONzb2RL6YqHGCqxnQ0uEpfJP7Qg9v430kHsHCOnZsOlmwOp+KUVU29
tZ1AYtwg3elvEbAinADxKHQq5qKV20z6RI7Pp8axtnFQ01BP0TntPf4IFdA/+bLw3jUPWDBjC+pz
VZ4ixJHPtYvmhtXkmEQ+9uOxTzGoh8uewag1FvEptb+6jcF5sFRIkmtVi02HZO2k6iY5xsV0i5q5
2tn2HH51Y9Q2o7vSVTrcosHmmUuVfPBmduUW6feUxNYtlPZjQFzpTmiZXya81EGSB6++xOOIvO/a
N/a51lP75KhaPQ0Disihnu31Mj/c71uNJnytWzJcVI/yt/fk+DxqUkmJqg0+s/sEW2dCD4/RZzfV
BBIM6GM3rUenSaCn42ww5zFhf7YDbZ+NwsRgaVrlnk/my9iWDhwdq22Ymus6QB1atkX0tETK1C3i
+CkbbQKa5PhSdIQW6Gwg5RVjN7Ch/0JReDg7BKCI4EUTv/J3rgiPdbtWc8K2vtAFvYXtibsN82IV
QiOWBLcou97Sd92uAM7QXJXjsTCpevBb4rjtYRiJAxi2pDtX57yRBFzkGRHcuSbdIK/sC1vNRD6E
hQCpLn8BZQRbWBVrrdqCDitrnI6mwBURjo7cpYj0rrKSO8Q82bmAbDp2Xnexxrg5jZAsvtPe+HWI
f9MJCXOW1fsuQKoxmp2xb6epo5XKfCnhAM4TgPQd3ppV/Fc5wOEGOF9XRR+mFyzWLM2W+woF/6rL
6aGl+vpkc4KbSpXieHQwiqq4pXsNr6fYGzkh4N2SZaRS53NCCfqqUbnahourCau+eqybQe3LKMBn
JfwzC8mwx1/t7yzAr03Sq3er68kNV8MMm4ByZzVEyxpWTsYnE/ly5DAZuJO5yX3rAbJs/JY7WFCm
XZHnLkdbGm1Djbw9qkvmrZKs6a7LTqILT0WXV2e/yb5HXWPs82jE0WHDglUSPuwekdShn90i26KU
LFsqVPzygUycXemolkJ1DpJh2n6f4mDiqI0uy09oDAgLvJ8WvIubjPmGgJTuPESdPBWJA2BWOf2J
43ByoaK5DufoOjax3mECIAwSqgQJODEnLiSrE3MNS1RUa3AL7GYjbdNe6x6ScHyIEFweRsv65bWT
cy1M/zLRWYJdG09KM6X6ECPL3JiGfLNRHG9dJgqGpmFe0/UsDl77WfssDZZkW++1fr4HQXE2Mnnw
g5Ugme0eM4HUXDyEU7Iamri9Gk7/2qBaXBO8WGxr3w0Z2JN+O0QivwIhh7oaL9oZTz4zxKkmAqxH
WbdF8ZuRquW2Zy+1HoX21TPzObfnYpAtkofBL050sNiP+HLPVZ+PiG7t6AZ+vxnSoNl6UWRuOg9Z
5WTEzaVtaioL2uZR1P30pd+hKV/VZtQ+KoToNq41b6Aux+udczTEfPLEQ+wIbH3TLf/h3Xro6Lnc
jH35SMu3omoC9WWDq2KV+d3nppevAzZkbEYTYSf22ktDYsLIIFqz8n8vjBgPWm41V81rHgPtfDaq
4I2zyqqx/XyPrZZjLqDGPm9LDDR5em1I475PmW05/Q2U5rUrj6UndkpAvc4Oe5e5oJbBkD80VsyB
t89fQvlTEMaFPbyZOFY5B7OprC9++E6K4vdoxDNje5qWHSvHHykY+0dL+ltslmITqi7a4Ww7RLhj
slkqmsHJjomD+Ipz8Ifdc5DzAAZWrmicVdjhCEIwjVvNes0kkJgQvftjXrvlmzHL6FrFJdOOL16D
3F2pyP0mB2d4tJL82Jpefk6b4jlqGbxsaZP7Eo5PerINFFhGtu0y11+rpPaPtIufVR9NW6Wl8z6I
xNkak3N0s1I+MoteuOUrlx4CqDNrYyR4jO8nuIrVVSSwFwmqY/6kAEEbIYzeUKIp6aL9bHq/YgEe
hSsTo3ePLEBPPKsKxWrsMb9WmmUnUPKr4l5fxdHUHeVMUi4jYbkNzGnLMpHsko5a9AkKdBDNw99B
kIuAjPCncZMSv4vBAVRipFV249HhsQsn7s2hR2dcVthZMsDKIn0J3MVeqRAOovbd+41tbNC/1Wtp
hB0n55AarDC94hrTdNASld30WITmefzpuYTzzWYagAiO8eIVXBZ09aOmZ+5AlgjW82H+buzJ5cHx
ExCV3+uTqy1N3VBMsuwSdECqANlJFJzsI6urT9oCrL2LJiGKs5MLeEkjJIEuTjTuba8FhWWs88ta
7W3NsTvIGafYgtwBPW+JsXzVDdnWorTrNHTZe9+5yZWjPAUSrmTv4tx0jKvuSXeBPErlsaVM5h00
Bclbfma200UUItpIpxx2kR6+abvtdrqjvyHLXLBPz2u3ga8Z9MbFotJphDaxMg/3Hb/vSJKg0HXX
Mm01El8Y9yQ2VELtxrzQX11lHRMb17NnPmCiNZ2xPpYjlNlE4BChK2vCTccbEk+PanKYUrPdjr0l
jyGLbO+76jyb5tPsZ+JBtwSE9K2BY1trnh0GUX8ZdvIu/N5qUhP8tudubgjZ8B1V0YGo05NN9Nd6
9t19vpCJJt48xiiNnL5q9vAn8lhjD6Ihh6L7cMZYJcLmjX+H+cXqt12SiIvSzYOlR/doTBjAwdJv
wal6pDbKcUGLatApnC7HNDPVRona31iueqlzSz3nbWofC7v7H/bOa7dxrM2iT8QGycN4S5HKsuVc
9g3hSoc556efRXX3X9U/BjMYYG4GGFRDLcmyJEvkCd+399qUEpX82txZo2k8mKk8k7/zTXUyJ6gG
g+grxAkUKpx+S8VXe66Zqg4FXY+yKa+ZCcttjHHzASQHaZYckDTPj3EG3iKdnVW/EV+Sx6x2zJPV
Z5rP8HG1rRlcwFjLDQzoyVui2TqzEh3me2rIviDD0UugnRKmqtKkqyGUm9bYcjam873A5YZxuMo8
fJDiQXEYbA29dfYhkJlN1eNoZK9s0opYj9x6zaUpq34H/BRAl1lIGuGtsSmZcvFhj1GQT7q9TbWe
eU3RKVe7sfU+zt+dCHeWUoVsMfUpu1Ob/DN0i4/epGgyZ89trusv+rDgNkX/CNajOunm8J09f+Rj
moLCjfr3ntnKNyy9OLeASrYC17ZHWRumgjQeG9MMFgbOp5LBaI6co8miaRtNxteqnuNX9AZfHI10
KdttfpjUO2X64hSOOPe9Gl0MBmSyS8uzTrw71htb35vF8mOMywhrQ0bnSgzGaxi+syN6zqkYPZYy
FX4cpfddn6l0MsgrXKIIg+kYp3sW9OeR9ANPScL5qalUTp9uNvF4170XhiMJmAs1qciS7QMer1cC
pOArVGdFj9WdVgDGPc5R2tMNql9TkzjwOm3qd2e1IoRjNd3Xdak+jFrxBT9ddZ3L9mfRQyPTxyTb
paNivy2zvhLqFuWunPF+pONibHW2Xvu2d8GRC6W9k9O1h4JU7uws9IVNAFVFiW0DgYSxCpx7ijGp
Ts8N6uljGC8UAGf9uGCRwc+DTPaAkpNCl5sRh6sXT2MyvYWlMm0jELrnUBtPYi2NWPMwsNpmM5eT
rXqHjm6+0xnKfGWaqOr280vaS+M6zDyxZ/DW6npktZuB1Z/6eniKsGzurUHl5FhvzlXYP6nuwbAy
lfyTaFfapfYiozGwdTV/b+iu7DIwFdum1LoXu84PLPz9wcLt7gUhXmWORwg1oCKVT62a30egJ6+R
iw2cxMxgyH0z69JzviAjI97vYHfQp9jFO1Z3KqMe+DCvjQMk9daWdILfAXxdbwW7R/79+HEdvMHD
/84/5usAreUOXsjJvNOvznP2Zn2nGqxXXjt6o8DgD8mFtpHfsYKIfdLYsegELqMwdIB5D964OY/O
fTw+oWOvYBU3PqrZneEHwV1w936Hs8z7dDxtE3pTMAX61jwSGHuNr8Or80X8BHvDqpdwLFzJK1SV
DRhjwGPdBT1hIGaQ5lvn60S7aq8eiLS6jlf9uX0nfolmZIonyob9tKFwHbY+TjCl2/YjkUJ73Kso
QXCQqHfRTCybWUXPUV9tW4BouKVoVPaVU+0BIQ67MOkNrPiNu0nErByIrrnDdlfeOX30Ppb5xIlq
BfStxdeUhYDHclYBDZrae1mU5ywdxs+yAgbQT0p5mZHcXftRfV1ksW3HIXvjSoIyqZSsMePsjUry
xmyQIKRmVOMtN4w3MVhUzBKWm0lxEhg+Ct7E01sTWB4em3l77UYfR+bxmgKuCp+u9gO+yroaLd9s
5/p4u6iNqj7W4D7/vGmvWTGywvWT6ElztKG2HcO6bY63m7dracuh0ef5WaOddqTzdVaic07ldluT
IHl0K6ukX861f7vZ0B3ZL+bgJ44ojmVuQ/KIZM2lRr9sO2XO4+0nS2iZm9hsqBBreXEME3G2aRBu
bz8My6E4Qrovj+s7GEdd+e3+qrApwuHBKUYtP94uZBLmnNxc/Lrvdg2szTrsM2dnuJa19TXbgvk6
XMJ62dzeuhlX7Cvp6W6kVmHD6atj2MpyN3dZ057USu93JXi3xTT/eva2jYs/X+ff7ktqAE5ak62J
BNnLUtTRtrFJ9ty0Udz5TGgQoZS6OLLzKY4w6uHMJMsOHaPO0KNHOIRoVOuZ+vvF7T5J+AAlvfJE
jlZ5vF3Qj6V2Grspl5M1gbtRkEgIlVF/IF6LmnZXHtP1hUba+39qB/+f7P/fkv3Z9v8mrlmzA/6N
7F8UP9qy+/wn2v/2W3+j/d0/ELWjkjUN5NYouBD3/432t/9g+4Tvw7FUME/YQH6h/d0/SCkVJrht
fdVn24h4/kb7iz8MPE5UDgWSQ5dn/p+g/XmZf0oFVVdDcQ/1nqYi3BT9pkD7TT4iyGwlxrAAUaoq
ZVT3m8qmun0qDfgZwdziYj3hpRI/8LQuEGIcO3OER6RrZD/XiZ7Ln7YmRvM7R2KpvBgh1cjXsWq6
9qecjaz8XGwxKN8HiN2NlywMOYtYwJlM1UDvpnYctose0x/81LKysvapMe1Zp5/btq+xXrBdSNoq
6qEtMqmvo7JWbl2oOOE3M+onAn8sXeqnKhqy+1RxSGYPRwX71FAqXe4ZKoDAcw9bgMpowQrZU51o
RsXX463eWZlj6jsdLy+tjkSXsa/2WfGhOg4WMHKbU9z6Gc7tDZkNruGBcDBY5aCB0H7o80SvuQWH
PCHjlHnlRfXUraQbTEwUaPrWOgMmSofovi+QnaEK6zK3bXm1ZFaxZEoTS3SeZGasfdpRk8oDGCDi
RdQ2UyE8j2makHyTj7QaI+PRGDGYJGKp2c+WttatPMKK9nMZpl9hmxOAoBhuFl06OeSACjI7pLWt
GkYGqmKJ4GYhG3LDd+z+cAXUsCWEqTVFDtA01uY1Xkck/sDCYXU/27N77TGsjS9idGrxxAPd6rsV
TdGLdMfsm4rKsd21aQ28JWmaClCBSS9uM5ui+7BY/BG2CYrwLncZHHU9FM+Fhk071lhyA37GbEfl
E+IhvMJJP6aGbjwUViawAFCLqDeVVhbppq1D+6W3sfFvi6Hqpge3h+/ImJckia/rYPiPTcOfShNa
IDXytVanHmqQTlhdsceYcRBbM9N9U7fV2i7Ve6gyLTy7LcqLpZ2JFBuKK2gsxflp2qNoPcVdxjVO
iHocPJMSd4Znx43N2n+IZaycgD9hQc51iy27QY69Ay3bGuxug5F3tJHB2IazS5yR2keVgWkOQrXN
gRNQTtL3IGpyfUuOE8uPqhq0J7zkekIp2BzrS4buWV6USU72a2FCjNlD/3GcY8iIIgwaf1a/pEGs
VnwrhDKBTGB71rNymmlqWlhrj+kilS+Vkc9Pgy3Eowa9JcCYydQH3Pmq2rM8cwbQKelMkwKXSslq
6rL4e2bo6bPStONuLCAwIYuOv9YDqLtJ0c0T5b+K6qgRsqHOi51eTV1go8EO2KKWlbeoRRNEWSdO
RqPVFzKGaVcWFF6UdMHAFivTc9ZY+o6s7PKU27V9niI13bnhmPtSsy3WH0Z+aEw5Plm1JCi4oz0L
Ao1Is17oBzWU5isxT2HkEall4skTP4x8nD+RhzZ3hjIYZBeO4cM4LCx1Na14qIpB8nm0EWX/oX1w
Stl/HTKtOvRqLJ4iNr0ocXo7ujjZxAMBvezaadS+5EUbkx2S0CGdOVXAiREo5cYgcpwkb2HbFEhB
YpmirWUtBvROnmUZxo6HUJL9LCPkPV6L4qOYDOLBeldeLatBxtokYWCbdof/AivhMk8NrDq9pe9L
o8VFAYDloWsugkNxN0Cr2xqYCa6DESqfegzovO7L6hV+Q3d1+oQdd6HM8MsSaH2ouA5WomaMDVYH
CzQ2rhjNdehskZHfpfgJ/ChJ1J+5mhRPTZ+3d9rkREA4sMBYyDZy/WC0i/KGtBVYyGBnFAbmGZOy
GqXgYkWGw32g9AoVXfo6TSB6by5y2YH+SVIi+KIaQv1PEHgARYHTHDP09LhYdb+1Qox/FlsxDA6w
uveh1J2NTt9hl+YOuoDWBI2eUzjw6Ldj6qCg8K3X9IQjBBNzQ6jFE51+666ZzBZAUlQGId/PHiOU
SRw2cgG96hSoIomyrSIhjnWsTfs0G016ufp0URI9Y7aaoad14JjD3F1B0Kb9rRkNBaZCHZ/Jo6OE
31SIGnRR7UaHZA0Ru0TLUdm7c5qOzuFcRS9hm82XqEeTSFxfskUqMO06MN+Bi9f4SIJSt0kovcNr
s3QfHZ6+6yMDalQ+O68oGRI4cIl5wlFDgSPFYIN8ZnoIcwT4fAY2Q3KRJOx5y3LnqmsfHygzdQ2E
Yy65Mbu5oaZU6ku1pQYY+0VjRFtFasWh1kuMBFZI8Oxc4dnK5v5IxksIGx76S8e4GUzSpkhfDtp+
sYYQ8J8ckHTiaGJCcKArGNjS5RLu6qqiImgQptJBkPxOrQm+RdLSxLKhSxROme+QB8WbKk2Qt+Tg
FB1nnA5KCmkuWXo6WAkGSGH3fOPzPBwiOqD7Iu9BIgnB9kEl2j5HAvZmI3R7SRtHv1dCu/eZMO3d
6JK+nHc4SEMFyzanN4NoN4eUyJgt0FrN29oQzs/IUOVJi9V0qyxK8wgljrq2CSY0GWHfoIhEOZAT
cpgujlxZyXST4NEd+wWrbDL04z3c4CpQ+ny40xg5dgsY04CQwnCzTAQ8JwRiBUVsQ3pQSTAwFaiu
lBniiVKIGEhelMkRc3x7qdwsxsMi+hUKmfmTGwpflKTKuD22NQ8J3nKSpcWyfYlg+iEDBKE3rEwx
azn0CUV1ayHtwAar6NPjp3KocWbkRjFvQceRjFi4HMNx02y7hERbqxgBNyVqv4vGfJ1ARoQ9zHc0
FlQThJ7GUZoTaZ1NIXqpZMGNCmkgCZJBZQ5t1Owcz33/qChA+c18Ic1SK61DN+M6V8yJr71e0H42
DDOtcJU9hXszQEYxBXFh9bsltQbXM+a0/SybCpaXOhi7opwEkImpH3E41lX0MFhZdcgcJ8LF4bTN
Gyj/ZSvGpbozsmTMtqA1dZtkW7Zz2zZt2/AyxcjqfTWWWb+NNMsx9wRHjcvZ4UOiYVgvVvc8GUvF
Por4uc43KMxdmNSzciO0tUxtGTMlQeAUfbxNDFerdQ8h/myGldfIXpnVc08i1le5DIZOO+a2tP/f
3gX9n0ouQzL+X+9vWBHyX1XF/9zh3H7v7x2O8wdBGZqGTc/WLNLGcJ79vcMhhsxg9afp7Dr+Si0T
5h/0TQRmWZNnwYSKnv2vrY1Q/6CMaWv4S/DiW7bp/E+2NjoUkn/ubXA5mK67vjNLCBeFHH/s79L4
2I5rM60AaZANHO/dsfvoDeuO/Q4Sz2IKjw7nkYs+Y0eevMNZVhzkBKXX7CJ13+g6AfIVi3JoOimg
L2wxy70bdkh0leozm0ok0Fr/Y8pDhmpypJFSEIA0yvHnUK6lXjYazNeYrCSpffTIAE2BVJXzbrab
PoiU4U4kX9S53KZwt32WrY6vNvYqrCXBvhM/G0oJ28mUJ2PMYepfaXSBEKnaj7xGIENd0d7O6BeQ
7nhR/01GItp0jvFkFRPBpDH6BZK7Uz9cILyo4bLPwV9NfcUSbA05o1Ws7K1V1ZikqAUWpSi2CW5c
Vwmzu1Qx0yszcE8COD30GP0UIxx2KS2X35RGc+nLd+K560S8Z8p5j0QS37nlEN3ZIduoTmNCs6dw
PrPcHxHGDSqgsPyAiw9qc9FWOvxrRQlaF78ZWmqV8IsWSWds8+Zw0gWmiPYOwCkvJqz6omPon124
uWY6XGYG8X2JxiAP4/GaRcuTY5EHoSdp+uSoX6ehPOD6HH40aOaWNqRB1KMocjETKFpI9R/xi18T
sIlgYDuWJJGgCMj91NJfi9AxfF2bn7WqmHdu2/BEZU3yx2yjZBtCn9Q1cqzH6brYfKGViOZdOaXl
YdUumouSnRmP8GTxxMJRBFbZ5lNEJRgEHj130Z1ZLu5pih/zMDs5oVFT2FEcT+UJk7w2aRABGx+x
+QNzSEpPVIq7n5v0GLp6s8M2r8Ab0I5zRinTdqSk6xV/G4hDYo3BhRqNf11QfMKU9K+bt5/eHne7
7z+7eftBaCQqaCRiI9dfVXBKb/KBmaJJ+lX2/s/XuD1fdfvJ7eqSU8mrpfX463Vvb8NInI6MmP6t
FiRW/3oXv96KyVFNtxjLyK/7fj3u18ve7rvdRNJPHJuKa/32G79+cLspE0nX93b1t/f35yOV5dW0
8O9Jmc4Q7v/1wN+u3h54e5kFMCU2X3KM9JyIeKdUz7eLVtMh3SwOPrCR+WYkKQLBDT3kYU67o+ma
7B4kvI78jEgg/e1CwZwB3hqZJXyvciMzY61tcx8CQG0rwp1dj++337nd2zvY4gUQYJQQxtEEBMSs
Xga1rlMEFknd7ufhHCnsvKayoGfGoaSpuXIm2Rfn9HpNwJEKyMhr8BpP3Qml8XF0x+VAk2oMiDXy
irTMPVXbA00UZ7ac4qysF64Z62f6tZL1sU/Z8g1OFs6N9Ud6p8NaJegvtJX5VCgmHzUFmO1QjcZZ
Sss4367Rjw3xi8+PqwK+ZW8fKhxYC8S1syyUYRNiBoNd8vd9Njxb0VOSntZHkHz9rXEjGuWp2KN6
sk5VXhDLNtLp06IU3dj6uS9TBP0sqRBXRkS/uMkWyQxJFq2J/i1z1PPtUbcLFQn4nzdRLSa7aky/
YKgqGTyzzzGs850gDcsL3bk4LjbUbsc1Ty0b4JYom31OckqnSbrzRvENPgVArDrJt4WqVbDc0lei
LMiRqMd82+KGB7SW66DJkA2IBd2KbdnTeUbpuHNzEq6LeTqX68WU6Lj9NDrCcD+ms95c2ceKE6GP
+XE0o7voGo+GBdcNrqVKrP1hiktw8gWqyfVimBJ4v4RbqROCzQyNsdMKMjdsnnCIWY5acVpeRPGB
szQ7s9RXR9wVDb34Lbq/5azM2nJWiRc8t0meHsiQPkYLd93uB0dae6rhkGmwPixZj/zbta81uBfX
IbkrO4wKmDT2/IxTq761cEcyu9OKICBDhb7d5dZGheKtEce9GYhrO4cu70QuSrKnCYHr6onISy9l
3DjPEzj0OR/3BjEXlU/kgggK1HwAnDFWVcJ8vR1YjaBJZ0UERSALzC61UeaXpcU0iU2jYa/ATUNp
2+2M69wb1Dm/AKgp/dEuyQZDUGm1ofTAaT6AT7g2fUYsjw1ksUyHwUsl/HgIw9mhT5EBAltbKYNS
u7dNfK64Qt5i+j17IhDuwadre32ts0/42Wh1mGl5nOalOLK5Ko5zCJ5GNuOwXdDyBHUncFwl62PG
lgL97dqfd/66ffvFRC2jvx75bw+/3dT5erYgou5vL23rnQ1QO4b6tz71r1/47an/vFrQmGhDPSIo
7V/v5PZ6t5dfcvBnmOfDaiOtGLLqrzfx2+ObotU2OlatjVSJRfSUmiru7cJZ+0i/btKiaHAZ/uO+
20/7wYh2hkGLlbBiRdM3TQjgrJD2nehrJDvZFKCe5ISzvlJl/Yr4vPZVEkOsxf6gHTVc+gS8WEqA
Bc3LLyaYsYm/5pBNEClMAyzBCrbyUdLscJ8O8ExT268mi9/QUWp2RhZMS0yzL8vmQ15pb1RyDhb1
Emjz0Ilg2+mRJsn/rB4Hq9hHxfzYaQCv8KbzNyvRvUL7vU8NeJQiJj1DA1M5IAoAChVYMtc2WCFJ
DdQWsr4yfGVx2O0JW23tsPQ17egmLc4OiqkHhB0oeWnvtR1PXyIatmxUuqbUv4xFQnM5Suwt1ugc
7f/F1mtcQF37jDcekNlbRJizx7zc7aHIY0s16omKhnOXYC5N0whCbq585FU+4KBF2CcnZ19HqY7N
Q8t9QNpYQ7F/n3ucgZB4mD1VOM5aqQ187Qe0tr1XDK1Le3xoN5Bu441ZhocUSB1LFAqqYT0dMO6j
1IgjqJE1O2gBroOFpDhE5jBTbFenQKtbxYM4B4y77SavRkztx+0I7ZMVWLhqRFJhPyh8D03cJnuo
57GXp1LlHGnR6kYRH8KYfVZDe0hnc9dLrC2p+B6v5pFcfbI00Inoti+zIiip5O0XlAhYXUJjCOI5
RS+EuTrM8uZAWFTmx4qyRialz5WOZWtaaLB3i/XB9lBCjWra7cjhyVrMus7EnpyR034Ur3ZPjOhC
TPaolC1mCvhON2L5ZH8dbSQ/OrEUKUbNXWVRxXHpZdAhHn19VFhUTICXyS7ir68+KBtFvnuxnfFa
UcoOwp7gTI3MJCrNe7S01SZL0AI63RvEjR9R7+5RDta+zY4eR4R1cBex5xMTl6aQk6eeNGDzl47D
sYtdFXm7y6aBUiZ7j9LLSGsySrV5AahKjrn0uvKnTWEWWlqvnvDMjWPxWQKR8lu13DcEjdAG785u
Yp0pLEcXgih2lDeZ3axpg9kSZAuA0AEl50nEA1JFdJ21Jj6mZZ4fLOrlTZQ2l3jkWEKxSf2AeD2z
4wB1KvW+UYanvD/i29GwZFosnxcTnG+IRcwy1jHZfXEjpQ9qcumgOYeA1EW2i1GrCMEDVdMpvSjJ
lTVRT/qpnM7paAvY0u4uMvm/S8CBLl+02n41koZTKpT7oVHFvh/1fdRbMfxZyh6FfZFzUfuuekRV
nwWlVhL7yns0kZMUpgQ6RMxdLpN+34txr4HMFCGrbMIofaHuByQwr67ZvaBN+5wsuCHgvyRVHV3s
gLrWwrA8pWNYMfHRUy6LJNQRUh+wqdoBcY4vUyuwi7ekn1QZuVINWfIo2qyEz3YpgODq484sBG4F
IvK29ACMU5LeW+TbenUUObj0iM+ryFOdMGCyOSJCx5VfQlQ7h7Gdvox0S/BtdncR8uEzxN53pyO9
B2gb+bpksmoQ4/fW5CqfU9Rk2wLXTAid3s9n3neCHWBj1nkc5AQf57Cht6ZMX82MrGE9KuONXkVk
OLp8Pv08B7NIFNTjDc0jNar82JF6QI7ZZV3iUDbcWGaW7SDvdB5Mf7hhiOpKKVcJ+LwgPFQuyLDi
kGE/VYat1pXYcUf5iAbRQZo7EFthczwqqDop5QBT1+wSPxtWRFbyxWSnm+nTkUXhAXtw9yZjCGVe
EjELUiWIVJu9QkewEDbuwVF/kswU7mM7RyghJUbvtOZv75N7DccZm3A+Wl3bFW1GddtGuK3wbSTm
KDcirr5L85x0Xx0Bvd3Ade0X8fTBjpVOEPhu9IuMVU6ENJOlXbhfKhftS1hyBIvh0tgEt9Iu8BXD
4llbVVy0PvcIjh9IkVwQnqbjY7TY71gMkEEYDvy6dcRrV81DVydftKLpgixEs8P6aZF1uiYIRiuH
ImdgJ1gFpk9gNmCl0VJ+l/3RWcLwCW0DGVjXnPhkkq2l483S+EkU403o0+/R59EMsY6MVGPkue9i
ZYBkpPXRx/nQlSY5zvh90JExNNfvTcGkZHTdzyrGqp7zQeN+GXQ/WrejkQ4wREEXumTxM5lG7Czy
/CrWpMZYzb+FGjOgi8BWa8jUqk1yQUYg7yWBbKt+T0JIFujODNBfKPB6v1xB5ESBFZu8xb+gFTTG
MlLIHHLZY+eR6udFqo9y7C8q2kxorQo+EdmQcZkxnKjGu9SzV/ztlLi1xHMnCugZ4R/LQDi0NdJQ
IS6QnWdtEq9XmFXpQ9aHIwcpCjcMQJQwCebC+jDyvtusao9Ea1el6DedZFq/N8YOE3h8Cu262Kit
S9xFualTgVjEupLltukVUlGaxLEpkmrV9lo5Jc2N2noqHPUhLdZI5Cgawfu337NC7nGf4HedzG8W
xeFHQ/nh5MO+B3f0ONVm7C3shizCBEWt7Stz+NIkLCwctE26ZOWfy88Cf/pGSevByyPJEnkBA7zG
A2IcK7EGzDrxQksV/xhr493qqJswiExYk8KUQAoeHoanbE2fyqTOl0jYj+sgW2NiLHxrYNitVvt+
7kwbOKCgkZPo3Y7x2uOG8sREYUsXxXNUULSRL1W+fI+WKg1SY+63wDm+LGAA9mW0Zq8u92XJ9xpJ
yGNsG5D7TB8dSjaaaDOebuQwEXGNdbfRZPHNKha/SVA0VzyrsieA6gO7ROqb3Rp7NJDokzTI+JMY
kTkWjTw1aIwb83I3hA3sxbT8gPWM/DR9nEdE5Sbut7gDVDPMzY6GhkklTr7QwiM3el1y6ZiyPKNh
gtYSdqfZuvddTJfwPNc52rXcgblAYWReaHXR5a9BvbnmsK0tq966Mt66KRBgovk2ZFDFQdMub+Rj
V95gsQWasKIQjujez84MzNUUp8FGTEmPDye5G3p14y67iRgc0A0hbefpfh5/mqJrtlOuFJCAU2Pr
LLRziZp96xEWUvk2nopefZ2jRuyciC180l+w7oiTFEd04+PhI00XhH0WsdFxg8ELGJk+jYBwdPzf
s1F/cW0m1dy0fyhd+UMS/bjiiV2vimIa6W2ZBFGul8TD3JVEiRIrRKlDcUPMrga7z8iJD4ZzMCrH
2TsSF3NI7gqwhLE7Nw9Ju6h+HBNXlTnlglrAICCUkF27JumvJCriRHvgZS/U8qOyArlk4qCMyTU2
JGh64vQ2OerpwkXVRVi7gf1ntTm2Xcj6OtzTSJf3o6CjUw2bNm+sp7g3fuqgoLwpliYKRuBqDMUD
7Ha1PbOuK1Pta8SiqYdWABOzMbdJbTtexqZ0SzjTtFx6PN01Z/8RyS91B/70OZl2Y2+/pSHKjlTP
B7/H9hyk4qxBU81hYx7LpZmCIh/jA1yci6rIl6KsEe0vTuM1qC1828rfFXN+6gYayNZUo6Z1m3eK
4dYB5FACzijVv/VUZnxTX+JDJ/TXca5PDSpUX2uEQ7jsfaZBBgeMx6zbn9ykZ1JUJDqOikDVAdcJ
DC+PKC0jEFVNSixK3CQsyWhz/XmyJK65mR4gXlZvqK+DHj2qrpH7Dqq+TTF1z6o8W1oxwHgE9NBO
S5Dr9KByXTHxmZK5IHMI2ca0cmTBVlAqfWtDolQ7uJmpyQ4HCfmd3VIJhIFzb+UoUxZ6xak0r4id
TmbeXbSIt8Oi6sLnRDxQeK9HAKCsznmbkWH4U9m+Vu74mFbGay16VrydO/iFkj5mGnERUTWbQRZo
MSCw6COjb48XKhv8NCHGBsUKpY3dPI1gPUNnXynRRXVq+7T0ieV76B2SY+tAVdC3qmgLXEz6uBWA
JD2rMQ+1NhCA1hd3WYtTax0tqopwDSlCsW+p8kfbcdC/gApINigSoqAS+t1UgJgcolSwlJZO4Cr6
9wqH5olNEKB/iv8Vsjx3MUv44odm4unsqDrRvnQgtSBZxU/1OlC7frOirjpOwlmQInp4QorvInvq
6xSGvZTOrnPSx1gnHmhuyPBCBWr4lfxBwvB4rmVP67WntVpNvmqTPONUDpsvPFwBuumCb7HIt9Cw
9lPOpEiULauitYTV7R3q5AG7HmuTsiY2chKYa4v04X4q92FLccFi6AC+m26GSCf7N7yXtnFJE2fY
ciTTXp/GZx0TZuO0ziacobBmrvJsu7IFR06TPG0PJXIYd+lZHXWHMcn36PVPTgkCH9VCztS6ZpFZ
NjY9oyc3t0GdOuomy3xKpDhF7R3bygNhaT9Ddcj2MbZWRnLk3gX4AzhVLD4W91j3C44rpNO7gbmQ
9mo6bWoXA2Rfds9J2+rHNmLTQwSPdsqHBpc9gCVDRT8msTsBO9jiVHvWLAFAqu4eJxuSpRxWenNv
UYvDxe6tYDIsd34bMr339nHo22JrxzOL4DWDIeOA0sg4hn9Ykz5hYueJjTwAoMMUWCV4HAFFYPBH
4stsWRP048GZ+mGreowLVb7Hyd5BRsRkZyTojcwP7ICMH2Q+aGmIkdO2P2dZZRsn61kHk7/SozB3
qTdvJP7czYxSRzWg5vCJsbURljcv436YrOcmhGmr9dA2q47oXpOhHzHPu8S4dQoL51WGTc9nXFCt
WdNkRM/mWS0QWRHIC3Uheqi0BYcHxtRJpU281B+CkrXWvjYZ9nKUa+VliZWZr+hLOkfsZhvla0OR
QlMncW61GmbKAjJQbp28th+VDCIp1fdjV0wVZcA5pAxh/HAX+Tq3RJvlEYwgziFoSGKVRLf5ypJ4
Xeo7MKfyQtRxeQVIUW8X1uZB0bwW5I0xn1DIsZVs2xkASTJ4x6TeoI7OE8evFzXcDWP+LGTYB1PH
slRXi7dWUANe4EUu6UIkDspdXQ0KmkbVnD1EfGPUuBPm+asYWUJ3KjWIaSKsw7UejDr5iT33fsiH
Z9xmdmBbtDy0jpAozsqEDdcQiM8WfCQQDgvHNIIAfxFWszHm+DljZ3YAtfYIrfNY2NMudvRLo4bJ
jv4f6clYvJIYH4TItzQnX6mKgnwxusduPUmpR/oz+0V0+sZxhPV9QkaWfiU8Zj3UDAxz40ybToTu
NsaNl/QKwrnIQJu17B0EbUiLSZBxO45Ml5bqTrXH7ZgYr6MlCa02W3Zl0fJzQdsWdAoqixrHUP0t
lMNOROPTGqfSy+m7ufTTLoK31Tg1KAI0M5hk4L2LNQ4pdH+CyJu2VW1+LCLT9kybSOizdt7QPLnn
sOiCfMZOgfIb9k+O77BdZ0dnVhAkgZ1x669ElmEiqp4FsIptHIIW6aFGNW36oKrG85hNayp9m1Oz
t99qPaUJiSTCy7XAJg1nEy9fNQMe3VQ3p6hxccWZbBVlY+gecQ9BZljJGYk9eJaJnc5Y3hPRHHJe
u1BzRsBOlci+NEJUQVRpAkej0XqaTtWWGosCeNh193kPGkKFESbt+SAam6W1imbB+I5I57nJ+vsM
LRx0qumzIAzJ02anDiyBgbNrL5QnfXA52V7Jn4b2a4LjlkAG8R/snUlv41q2pf9KoebMIg974FUN
JFENbbkL22F7QjiaSx727WHz699HRmVG3ovESxRQkwJqEIRkO2RaYnP23mt96wOfN8gRZq+GHICW
6Z1+caYfrDHTL67DtNEeFOyM6oJyhC5g7VOUj4FK0iCzbYo2iaAmpgu2wzPfrVPRn4ta8/8sDBku
K/Km6+i8lA8gd/xdAhHpAJCOXeOKXYPAhQRUGWc75c/PdfNHFiPIQaT+o4eifUbfCzMcZ9hhHiIG
Vywvdy4Xz92kQVbOuaAdtF6jLxmXEIQrMtSwEuvO3JIRyfoQn+2p9uITJ9DOSMchRBUjL/CNjp6E
TpXleFzTZn6Ze9BizOthyZHm3csGd5tKSYG2mEFVXnNKBva4shd7p0pD3lratYNUzPK6uLfS7nYu
aR62bobJh9ZxiIKYw9H8WuFACkjgZf6AVkuyfLWhBFkD7sJeG8GpGe6ZM4auQZ8hGU25Z45tixe5
B5pWaMcmNVZHqY8l3fAf+lx/d2xd7Q3wVUpV/q3pvOQSv0nereVRCgah1IcD16dToZefVFbXRb+I
RfPux8a/m3D1HPxJ++hremGKTsFp9hDVmnl31eAa7CdQC8Fsk1VdEb61s8s7Vf6Q+Jp2MFkRKvb8
TQQjKhDnyre+S2coDkn1xcwfxmHGDI8yKqijuA9qDXirVlrRvrFnUk7oMmjak2ee0UBRhyJsYhFY
HGgC0TfXHzy6paeS+E8OqJFFfW5epeU844082V4/nNo5bw+1WlxA+tjzQJlSQd+u+fV77KfVwayN
x9Kbb+wUsU2NL/Yi8+kqwIMfaji4xPdWWGNrutGYpLpJBqYsH5dMfDKbEjuX3Jh5QmKHlcfIJF3o
EX6K1L+1iR8/cW0mnySiieIz6F+Dpo85hVJAhLVEWv4gCxAXePEBZQEpG2KyP7XiYixgEISpHpj8
d0xxEE+nqcGqAVfXcc5pVKsm41wsyRab1FcS7/tg6TPe4GzAH9WTqtP0ySsrEfMgOKjxE+6TJpeX
paOlOmsfEYjvqLPUmzs7J01X44PsAIVZDmrDWScjGrEYLGKIEKfKS0g7IBZ+z3hgOHEXX+VT06fL
kcBA4tzrieL46NA7WHm8d8StDYpuF8/Vy7DOiTZLyLB6SuyCNKZfFpHt+faddnWM/P6Z7b94seZl
u+1ntue/f/r31yRTbGzfUudU4BVKhMHLvlhQ2Wme+PJPL/Prt/7Ll/RyQpf0uROHXz+0vTp3wzWr
fN3hf3qV1ZsEPDJllQbnIomis8q8mAXv+if+3r9fr1PiJiIlxofNvP7F27fbdiA/WJfwXv/8ytvz
Xz+4/SWdZ38mmEqD7aUTWk+8wj9+y+9ftb1x29OkKBOC3CEQbU9/v6O6bZQnaRo3stVeIkKSmDbS
q5Rp/QEMDlKT7pAliA6S5p1KdirXqFwUd8xJCCrJjJuugClUKIpi1syPd3A59YM3Cf+SmoQV6nDM
455OGIiSl5wrXIqa1DLi75T8YE6qtME9O4wk681c5oucGCPG9zAztWhID9OMQtkpyxd/aM6ziZ7F
Rl+sEDHjsbUXBKf2kN3p+joymSEozppLRFZ8i+/yRjXp93WE0c4EyKRDfa3N5ZMEOCI/G/t2FNbJ
R0sC6ZN8oyOBc3dmgY8xXwgzMlHoHcjGS9ec3t1YRA+6yQU1dVEImCR1Ux8BMVtqF1sTC0D/Hmo3
PVe1Yk0hr6V+CFeuCKRp9XvpnAZm8bsSM8IkF7V3HCTUoP5vxr74BpqrOlSMuMzaDWIdNopvdi99
CQY7zhjXuBy0OzOfLtzYzlrtnWikgUVy5k+TXt48am/odLR9LKZbpDl7YqGpez2CpWzZnmqE8UGS
mEf8b+/Icqgc+iO6RBKfAONZUxcFcmwZmVv1a5E7P6rRnA6qmX+MbgH3NbO4cJuV2qUx90CQSEWg
lrckFs9VzvK25kqGOb8mDvProNMFnQjDJs8IbbDc49K0z+PqfCgNiIdeywA9lUuN7sg7NTo+Vphp
USSNQzvTGbBMGKxDz9VU5ZQbg2sYl360/N2iDW/NSHaaa2XPY8S6wqnTPcOe9wUkMo00l3EUXJBD
POTfZm5qkAXXqDBQPoZ0Rvx04iAtqGi0OBuiESGdMJVH/XnHZQyAEeIFu9c0dMs2O9/4hAVEj3Cw
bWZkmCWnznkdSUyFoeoABcybYz8f+S5jJnKgML1W9/3iv+IeCUFIfhaTBLvG1NJKgB9P2EltI7fQ
8rikF62aJ6d2u90/qQ8ffgHM/1s5kP0ry777n//9r/R95riOgIVg4Y1iqYSu78+CviRCACoHmlNk
U5i7Qml+6GZMFqSRP+Q66g5pRc82fvBAK0ryzPskOoLkd07FUBl7zbwgwSfMHS8JhKvhxig0/9Ga
5t2UuMV9xoFQud0XLgXxv9nxzUX1T0D2bccdncOBkBPToe//5x1fZNk6Mz3aC4Pg7KI5NnIN2nm7
CbIgWQFkwXapx0w/T+7tNCEs2iQn8L9+8/5KYF/3gf4H/1YppMcq78/7IBuZOlNSwP4d+vke4/8l
M9LkwsrP2Psgjs8VeFCAK188UK1XOeghqGyIiP8Glv/X8KBtPwBB+9jkdKS9zl/SUrJqnq02c2M8
txGOHJhFl9UF3ulcBMcufVMLdswqd54NL26u8BRQY9NsUTWu5KjTrsrvm1sW9LsNwhwjmOF+lXNH
NzBUWzGXaRShxjUirDmybMAxI/ptrRMI25mHkyHRHErsoUGF+crxlDpPEBYyv3Jvt41cH/X58vZf
v/3/4thdLXaWAeJvTU5y/yJGHfTeI3E7iS+OIYCyg9oKUp80RCN2jzWG7cRaIGg0I7UlPAFb1Bcy
1pnv5wvL9um2LGKixvXROht2oS7wiiHoxNg62jpSJ9hgAlDU+GWIQDVte/5/W/h8BQBbddUf/X+s
r/y9qucWFGD/v/7jT8/+35JH/zv7JyDIof2rNnr9T3/XRvt/033cga5w1ivXb2G0/TfXRfvscBr+
Qxlt6X9zDMPgMuFSwaPm5HX+rox2EE1bQnf5Ad1DZWX9nymjxRoA8U/XI9jnrlgTb4h3Ml2TsfCf
rwWt4aTN0MRJCARr71kxvaGyP2WxIJwiET3c1Zxkkyw6bc+2DcqnoNX19KzPWX1Rxo/NSb1tPDgx
QD9WZ7VOtb/X++Uuk8WBg5SGV587Z2RkH70eJbRUyvbWYCCcmMVPp0MIyaXxqsMyloqG/bzOB1o0
i/z39JaOxCGeBCSEwbgHgiihC8ckCZcJun+yuUuKvGA2uLF5w/JFke98qpflZhionp3M8S+RptMG
9YoRpcsBaXGz64jYOtC/R0cG1/A+ywJndMN1QvNVn8ISJB6WvpzQA/5zGX3DP+hA4IwI9qZakzic
Olp7ZKajqWHuvxfeXB6QkTs7c5jGUNgRU9OoVsGkYXLqY988JxfVGtFubNBrec14FJr06Qpke9lt
LERshyqeTgbA9ClOPg20e7uhxQQy1fpPUzzDBsEkMpciwG+aBZ3DOIibpLZbPEZ9ldXEQb42Y2v1
QjsQEXhkt4En5iNRU7WJ4JvQoD+c1H3KEI9eejQMUllglEwX/XT84NXzpTdS2s0OOFxAB3sLUYwh
BnUiRrLzwJfEdJ9loLtQFdEqrFba+kDQd3QdI9YziYijgJHLg6u5BqU3xls/61CBMEKXQCl3wFjb
nbvwfmRRBisvHcjtHFVIyRIWFVzzYfnsxHFqxp+TD4GRKE9KR6fHiNXmBxyxDAmq/Is9+tiPsRlW
Jdafpqe34seJToRKNQWLCw7Jw3OHqagFSqvhVEq0PFymRyIfknNeo07IXOvZL1rYBz0IUuVdVx8Y
Vjr3xsXMdxPb5k+1FHTG0F0eRoOPV7O1B6nYTSoH5jQnoHYcODm9XLftgPkOLq3tTKFksoiUiGsG
gQAe5guDGRlkrfG4LNDGq1Qkz55GIDEsu71oTJRRuc7SrO+1e13wZmY4gGlFvE+DzZAAx/g+X7sP
hlMGZDEIsqsJ/qM4i7W8OsGiS8Kyo5eQP85J7rMHOskYzG9QUdgvdDLYe2GHxNcX+wrI1EHRsNeE
se9Ns31y4tTkQ2v2Sc955iH/uzDsn8E64mb1rB95ZBQfwOC7xoYyWoTWzEzFQMtsGQvlvfccL+W7
UQ5wjaSElCEj7A3VU0yqwLGyurNvloDLNJgawrFo/s4nFjTF0WawcsJLCJ6JTy/RYEzqCoFUUtFr
mcXRYAKmJF5sEsTJEubkafAp9HOnnSBXqfY0LPGDOTlHYTtHxxqobukNsSxeBx2CrHTSNc61KxgX
rD7fWqddDQkM7GN8rPOC1gakemECQsmT7CoMeY+SqwqsvZTmeFfML32nLSe7bou95p1FocVfTH78
mhL6reveu6u8C17r5mBo7m1VWA9TwYGM20zd1ML+pjPnk0tVnxwyiPe3slYs3Xm882zgK7F8kSMS
gyFrk2MMBzgyaP4TNBOvEBgEJf1eL+GP5YOGrbOgc1HYDywDlnvVdW+aSr6mVoam2qrmYOma6tJG
3hEh4oHR/Tf0AvTonfyI8Bm61jIHMS4uLM36Z0zDi1FAVEi83RRyAZ35P5JchQOm7oj88TuBkGQ3
MhKihURZ0E6EKdbzkhyEjqQ8Qi20b8C67qBUEb3SYCJk1NKju97n7ogcTZ7thZLOyo2bZXHuTRnV
zO7qOsiG7ptVMEavfP+nbKy3AdD/RZQI9xl+3RuzKaF0LQ2JwHp9Msd2bY6nh5JL22GWziWh5Y0F
df6coSgzdljOkXK7s15UBCDL5GrG5g0dGJM7EapqSROtKcf+6GVFKFoUXrkUDy1OEzM6p2AiTzVT
VUTpVEVwtO6o0Prl1Z0oWqMORLS3eD/GGcWK4BaBU+Q2GZuHxo2bc1pBOVbye1p6KQm5dJsrDfpY
Mn91+8wL2tlDYuFNPICBatnLZytbzpeWNkVnIFmraSftapHZu1bm4znTxz/mqaoCI7OuY+fPcOJg
TKZTs1flogVk2jcXbi2PuvWlqSr7hzu+OjJ/610cLqP0bSR13DUt1A37XB9/9n6hHstUPTGs9SAC
U8yUpn/TLVTKlqF/yBXHk13RPIR6NR0mKul2KpBlRUZoODEE87wGlhL7BzgO+o44qnrXK/W9sL/G
RRx/0ZMSF3jHVaW4m320b/oyk13l669m9ziA6AocOCyQSYYa5+lMnfjNgApr+NhmYg8pzoz7Wq+K
7E4kCRdmKA49PcWja6wqKxjE5J4aQVw1Hxp40MDMhbOHOR0ddartPct0M0ic6YVhxpvEeA9cgXJ6
RCbI8fFRecDGK71/B/zuEfgcE6FhuOO+z1M4iNXRNaeSk59sX9sg2MFIwCbOErE38qM308V3bDva
D5qi6FlsvQtaIAsHy2PGgDIEaB9TUGQkZByPfh7Yo7pg+zUfKmMsLnHJx+o2DAHLtZueutnBwdjk
ZJ0KbQtjqKsYlmSg104Fi428WYegHQMs7rX3NiR+D0gGuQNVEuoipwgzx8MU+/UtCoZmJ+3u3LQx
WDvUqEe30l/pOryZksHW3JWBbjJ0nDLgL1Vmfk9mdWDmfad1NbMYAQ25NnJ4wFzPYedc3EF7osx5
GDmM9jaIm7bjNJad9p2cTNMatWdfT++xu8YI6vs7UirzfulDX8o5SCQM3m5e3rKak9cSSKXiOKUr
XHZv3HXsY4ld4zB53MxcG9dDqy+wMxY6dKaBklP34vsqlrsOqzIt1pIUKwY+emWEZZ+PR10ru6Ny
1mF69wG0mVbK7MqwtY2fsmedAc+QlJcmPdlufARjazBV9vSLjeM3sAsi7RtQiXsXb+ID8GGU6Xb+
MjHhXfsPxt4VenTHZGQJeh9zsLuiwTCOI+9grbBP3jTDfGMv533nE/hLYlP82sFeC1z/ZGGhPg0E
jzhtVVI26gngKTsNOb3WVvZY7DBzkYVcRnvEOOi5C0bwo2feWtjSIP5L7oJ1rDH+z1iRAvx7rGpB
14SOl06cVVYYBMrDMWzJyaTLRXcVIHynTIPaDiixL8WNPkX5AQwfQdp+dXaQkQJZ8q6D/czxKYJq
1NPd7OjZAedDqKkCM/E4GBdu3hwZZn8Alt8H0MFKlmZnpm/JjW+SM1oMDQsYTfwEA9cFhYEGjknr
YdosyNl4aWLC20tFQDjk+GON3YZ7TgJGnex4E4EjBuElANzG9HC9dOauv9P07t6srY9JcKxIsmgW
vyCzJLM/Sg+bxYxf6JmmuH4QEA0wP/K0YeqzI+yj4Cavcwfx/Yd0YHE62/al5+Qg6wvOWJpXX/TW
KpHEy+V21Nfrd+6TzGDV6uQ6LSSOsXpqTJu2bIbfGPDzaxF3IYFpuJkbwtxZjuCK08tr2rNgt+2k
28/NoWkeNX0kTLB0E3KZljX0bqEwaFL49u6DQY2xj7SWuQYfeZFy5S5qGXEQVq+qKZzrEsl7s1i+
1prVcRPWrBtjPMTi0HhddfYgaDJGtkG5p9ma6cpqGHMD7qfs25Tius4TNKfOBAYj98WNZfQOLOX6
3gdaERh+4Rwcf2Z2nzNSG5qrI1HVdc1tPDlNkHXmibYK9YeLjhacyFcE4KyqsYfOECsurV59waUd
BUYC0L9HDUbqjXM7Zgs+76w9WS4vztReeOIJaOR7J/2LSNz3uapojGYJGqoKgXUl4n2KMGE/GfgI
fHJIFLD8xZQJe3qFy0wX2uAPIbd2b8cLh1nXBUv8gZxnDlu4CBEVDIXDW+tZ6akT3FZFrwhm7r5D
Xrcec6O4aXHp71gvXcye+Lm2Lp3QsutzHCbYJk5JrL7brudd0TcO+5WQnuLr+aKl6gcYnQZXLIAt
qT0pJKGvie0UJ5n86EjwPgJrnW4X6OHMbaGvhos1NWA/3n16JjSz7nWs8lecdqg+ocuydgUS04IK
bZY3xaf2OadIxaas/CMO9JQQbZfZj6Mb6Coa9D+9yzmdeM1OKCGOOa4SeqNHOvocSmD39BElfivi
S+vIc+0NMZwEAK1Msr8Lh5HiqAkapA5XxkZ1L3GNA8KuoaFwkiZl6x/EzHG0+E9uMtyWMew/KPDc
B1zvUlnGfCIU5EnTcRT7k299FqkdEB4eyFQrf4gULrQyOLXrpmGFW6IeKTiTqYEDgjuZVRKuGsv7
thf5M9hVLtA2f39taG1oTqAoNRFhTzHtoC111sq8L3vB2X1YaF+j+jKqU+YiWJu7+9qhySSRalHu
xyddxwyYQbjuCm6rc9XfY+h/N+viYdLFcKsQEB+lIOAbne8+r8p1YdXB2bVKTkdjYQyAvjrp5keh
zHGPDeG1AAt3dCjuJ1wHx9aeEYcwgpxU7Rzpbk8nkrTw3TjiK/bjLEiicbxouRjhyn3vPHDJtlv8
kaIrSdpUXg2l7gXFNqvMjFgIfHcXQmee/cxwblqrXw5Jtk6/TRgnrAtuSzGyGCsaMoJQil3A9F3r
uvuJDMwJEDoFKOTRI/Jmp6aWB5lHxgeYk/Lgl3VzbdJkP43tK9ggGfhcB44TUc9HQ1fGFVlE2zN1
BMhdYbBA1Z+7hGtY+k528mvrkLtFBGfKxVR8SXr8F51yQyY8OIdcl7UO0WlypVXH7Bsfm/rZSeOl
m2Lr4pKb1MY3ekQISF9TwuhBvOu05JArLia1P2CjEdmTNVs3wpqb4wiMKKAHgYE1QmFiTGV1o2dd
iIoPJUSmU5xXRoPcmElz3YudY5cvopI/F8HLFSZx49gk9vnECMJLP4UggqGP+tuYIROEVc42JJ4G
StvauvPxWHA5Ojuz6+xKFm+Nu0m9+BPKmDF93ehfHfoDSU3GgpprLAntveY9S8hIAZo/VGTG8FA6
QoSNromQ65Rb7Lbn5B2b4fZo29SIFQfoo57ToYfWHpu2Qm6wpt5tm8ZujLBaN9tTLt6gNMWY7/HH
ibBeN0k+WtyO2uTOcZz0JKwEHW3uP+D9iS7bb+vWXdg2NRqMUJEi9o+d0HudlCFQusG05uqpdbM9
+ldPuxGEdKl1F3fdQX3N6uvcz0ovjcv2ZPvytBLmM9X+1FuDuTvqMnSWCwundWe3R6aS98CktSPh
wmbx67saQ18O+/gCF02ERM4hTFofmWlp7Q1hZHtrSL0QKYNap28upJTkoe/xYrq9sA6khfXI0cqg
4cITVutme+TTn/v1CNpGvf1EzwJABKLFUuSM6HFYzfYhPZM+NLt4wIFJnBGTBaTghH8NSDj4f9PU
UYDyMaGmBLCg4kNVNipcEH7+2kzo5nLem79/UXFH4ShhREKt+6C12RhGuqtYRvLIXze/v1ayWoez
n+6dKRrDnoiOX5tcUxjkPPk8Qc2BoGQ8xbDWsATBslQJk/l6UPIgJqiXvzfGSmVkkV2HaA/Hg6fH
HWJbR14MvwGJq2X1eeb2HOZD3oQua3QOaHRTVqs1fELoNFl4IUtcn2qZbhwY6a4KOzqEaeEQusGZ
eDGcd4ZQY6ijhj81ibydzIqIrXWzfd2rMvSWmVQ46rzFRvMPF3w/z4MKfVSyYZP7CHC0rMcGWLwb
6RUY9hBmk51351qmQ6i5XooqagRIGdd9+HuT4wcPM3BXx2oqH7ev8/vTkFCAVF8INYgNs4OZO3Rh
XeoJXTzArzNOB2L93NAEqYG5IMEj0jl9+HtTrr90DQvIudrznQdzfQUDMQYpQLxgs+7FMOc6a+j1
eavN5M/lbouwonqubI47oC4YK7FzxC6XSXdEHapTJpUl4Covnqpj0r/6qJGZikINSgzrQ0EGJL91
pC+yEMvQ0J11U/MyZto1wkXotW7CeH3VjBN7t7Ohk+3HqkHpYkfvnls9xkl7UrqyjwR2f2lM/+tc
lCPkqCMQbji9Dbr1GUCGZTT9NektYBKO8yPVvgAwaQLCTohQsL3X2Y5vzdTKjwOrdYwko38s5h8F
SQ0nj/O4UHTpYFPd5ZqFPJ3Ey9Ueg8OIouFMgqU4OF6oiSINKjN/jT1G44S7+Rk2pX7wV/FSjFir
zb9UNaE5cdH/wZJuuAw2q1Ite5UZqR9OyvUS1Ww+2wcScWEIre1yJpI77EoKaKI73KcVL+tpHlSK
GIP4hPmgADZ4TFsyjPNR7fSeJLLB/LHi5NFqU084CDZSob1bOsdFNTsuZxXg0WiKDmpED+/4zqeW
v3aFuxzs1tF2fk7BJbx6NzhkpVaje+n8lClcih44Awl3dcuW+CX16pfqqtpqDpuK8gyrgYnwqhke
ugEdoWa+NFg3qoHFMok5X8nRe9YADAH2WqvMUp0M6AyQF3C1EQdRvcMv7HdQZ455WJTtV2nnA74n
h96GJi6M2N8Hk7uq6wg3qMpJXOLxNe3H9plO1s4RI/M/NPJ+DmepifLHKSb9A2bL0Xa5vzW+MQWu
Mbwp22O519CA6p1PBjb5N0cN70g/MT65ybd+ceWuXjQfsQIfhhYPaKTG8htv+FeRp4GXuyg2QSm7
xKPFSvxAd/pFIq9YnW5xHD0skTsTIkHf0zfsU+/TAKEtsQJf5alF+5cVlscVHI34kFY+qHXnvhzP
kY7XmSw9/WRWLggV2Pv7Nm7R/03xT0wo9s5kQc5sYe2uqcelQUJqiAwB8EBlp9fuzqiI1bHS5mB2
/gsVAjnJWLIJNKHd0n3QK/gYJyBg8YqOwpVEsWRyK0lk9YBSD6xe3eln02MaMicvqmXw3mHDQFQG
YKwrk5vCeGifFsEfnpGayxL8fTG9HoHAbFCQKhqhDQaoCpS4mRHUJtCWtFdOLY4u27pL52JAW2+/
W0BkzuXwVBW4USdzetWNwjrGqv+ItCE/aLaeU9tzmHVpQuciZeFTkdablO8xHwx1uH2o4sQ6pqin
9wMVY0caa1s2aPRn+FMInBlCFdEzEHJE4rhQj4YL/sewkysn124dZeQoKgLLm/O9KtwLZIAa+RoS
FxfQ2ZP1UCPmP5gAf9bWVkIvxgz1xvtczVC3K+OY8ty+r0WNWTaNsJHR6psxfKCi+Zgtj5yvmpQb
g5CoWCJLSnLj0Yj0NyyjHzS2YajHmJbG+lJ7RnzDtRWxbk9uKX9s2zuBNlHaJbixDoTs7gbuvScb
6eVqD3tOGKxQmvzAEC13UQKSQ03IPLl7YQg2naOXa99tq0BmqvQ/2hEg4DIZr5Ucl2MiVi6NVTw7
IyZCACXAyqJsCFzLd45FNOkEJtB/RmzPNWu1JNHo3pGqUd9PGiacOawT52XMevGgE+sZdBVHXoSk
+FJVXbzPNOez7KqXkrSDzCVHLmuQS8dec25sq9yXGWRpOZdnGJj+TuRxGuAMDcyY2ymuEdDyiTp6
/XxLMvIdFywA15LiRpDOuctpTVJc3iX5q61WUl/bvIoljULNxNflx6gDDbm8jsqrDn2Eo3Ve7AsJ
RKDnTVq0AsRPO5/zVZ4q/desloDFPUucDISb9EOK0zzLq8pi5MwsPy0wc24yf4tBOZ4ILMl2uXKe
WXh+1RNTo401nYDCjWGVtAgSe8RXRUyAdNsFuv91IHwW6lSOX3oaX4meo5vshvpoUozUhB25s0uS
nwFFUj9ZYkZXzjyGgs+uKZWrzypXXxsmBysfBY2X+pTVSMJAazxh+iEQWWgw06J2X1TxeKv04b4r
8p80Ay3l4ANHsKeslWUR0cftQFte0vVr2ze2jVwFhcWKt4A8+UpfE1vDwipl2zQNi9OBi65XJLTF
ZuyO0rHuRmD8ut8+FQV4URTpIFLCXOFPcCpWBtsGMs3w69Ec9eTyJYbEYhcZoBvwUvo7WQtGK4Om
bubIik8o7vYeBoZB6nEg6UkyprOiA+NP2K6M/GIyBUPXIlwyj7JrkXPj8f36Ppm4jfup4Rn7cmyn
kODlS6brMyt8OYWTP6LJo3F7yCvWr9wkO1YoLGIdjLUi7arL9nVCrMUJGi9FvffY0L4PloHxpMye
xqh38B8VfmhiZw4dReiILcNaDHQKC9Bc4CLTi+uxEHI6QlPBG44A3atyhwa1DsjPLW5Il89vFvzC
N1Y80hGhvIpnUqh3o9P7GNfwGIMg5twTXYq+hWWns262R9uG+ARKqu0hktkqRM4Ma/WmRGJ4M624
pDw1ftaDRSy2x7lNaHRNZUXIEt2yH7EOtaPXHFDxFWCP7SmlXr1ztP7czmSpbJ+WS4bhr0+LKKTx
hPH+tpnc5uDhNdkvbZodkLyQDxpJXB8Uf3u5/iprKumdx+Vu4e1AaPioF1I7mZZTEOpj4x5gGfh7
Y5YsFTshaeVuD7fvzBgwI0G9AOSiuEl6RKaqlHdlUr9vvPNZBxy4zyRRUuVIgseGYdm+1jvdVUHl
4ESl8nMWAowmoRiocnRvTPbtEfPo/jKUr+MaUr7Fkxcq5kwgenojxfsStMK6gURCxPhiZTnhkP3B
Nwt6M2sV8Rc2vp1OAvdGBTxp7OSNUNopLelT42c1dyb9vFAjlwzmfCj9ll6eObn47RuPbvO6rId0
T9yC23KMrUv9bePKwT8KeCnQB0TYS+9nNdMl5bZ+cRnND2bCMpwlHDFz0b5al+Fu3LmULRNtg1XT
wcBOAjDoYNAMNeBVw4GjKUpcKr83PlLKsxFTwhKtne94X4sAP9AfgMDrUEsTSpl14//jkdn49t50
OUYB5nnHSQ53mRn1vwQkDmQXgh/qM6Gpi6sTPaOLc+9Ye7XWiMVaLfp4JQHi0cfdPoh4Zdnky4ya
o2tdYj8ZX9P56EeG+CzJ6wrTjteWaE5R8PaMgGhQFpN2WmxI/XG60E/16/MvgXBcV+o0zBYua9TF
RR09Rb5fHrffM27Um3HD90CltI6ROT723sI4x4WrXKAMM22rZ2cVyd4CY8lWCGlgHVRWvW2WfaSn
SF2kzboVU9v+LyEG21MLR/8Jr8GlX4s8hUfmEJk6JACS3omFWWtBP2nAdVsDFUgHpalPGDx5iqaw
OXxzxPyUkgJx3AICQCXWIfgJ0ATb8wnS90m2kvdCVcONmxOsWNNW2CQ4E+EzOALWXazW47PFIYUr
SqHy5eKQNG/4jtrLFreA4o+CyBT91e34CNWWMrAFDjRATpfGP8b8kkqfgbw45+0lZ+IV/verb8/1
DAvI+rsZVTV4zdiIbmJHfz9X4IL3pbU8akP2kcSg10eQWJ2aOczEenRxhBjLPlkwkU/rxWX9Wms5
RHMwhThsf7HlDqiZt/ch1bq3Bbv2IZ3goqxFenJbIsYJXUJNwr7r9tUIO2w7N7ddVDPxNUQNMadb
y/K28L5FyPHztT3SNXN8IjbifntGLN0PNRUqcJeoCiPGh3sribq94SpOlXW3tvNle7ptlvUb45AM
ANTpuW97Ps1aAwNX3EJVvYutHHUJn27q2uunMkO3NY8ZJCpCt4eLKgqCtExO+QIzIR30N+5gGqyT
IkfS3ILKOeZN/cUccHv42XBnlAblQxwB+1rTbem17OBcXZXUH1hB0IzkyiXynoBAhWZYNtD1kKMO
p8ZIOAe1UFS8q6JW32v6mjs4509eLd7S3nkHh3/X1IZ/oKJELk6mNe+2fZuny3KCgsntXO9DUAo3
nVu/2zC6D42tPwFxg5GNVnw/J2gMuuIj9gU2ACWKICdeo4QOS6dE3ynTy06NtF6G+cZsomuFYLMS
9niQYrgDF/tRdTnXWes6jDhbsf58px3fPSl6lYpoqHZK5qc80s896zFkoWjN5/LiNlp/IN4AfHju
XGnTP3gk6+3cR8OFZVtbwEEmR95Pq1VR1tiyvBkrtaAwZpHKQqUfAQVV3zkjFxh1LMqEJO9Q6NjU
ulS0RFIjf2BaUN7MjU1IqVleIMoM3yr9wXYj63sS4c+mPuEuX7FGVQB6vVF/jS3t3qdxEaRGBlZ8
7P8wfNb1TaIepwbySldp/nE7GWk6E28H1H4qW/00Ot5pi0LxW0Ek7fYwm2JxaeYLMgQUBXNv3Bv5
oh39pPTDqQCx/P+1npSg/fxvoj5YnQlAtP9jU6vGP/+TvTNpbhXZ9v13eXNe0IMGb0IjUGO5bycK
e28bJCT6Tnz698vUrpKPb50b98xvVAU7aQ0IkpVr/Zsi+Gn18Yx0H+zO7zK4f/b5A/XUVPP/qnyx
XBNAj+44hvk32hNQJ6scJFoEctP4DvlEDFcj3EE0F3YIOaML5BM06EwwNymS81lwwBD+J5DPH0q4
yP5Yqga1zdJ0k78jMdnfXD5AblEAnFXDxqheUpyy8SqulHmOGJJ5ox69b3fmH2D6Eob/HV3686/9
QJpXiQE9bOCvba9OXxBN7CegJ3wStrcW9TbScM9FtkqujKh4gMNhvpTh7jOJkJyYM9SvC9/10/Xw
pK3HwFlQzibpkMKOCFsw26v//lQ1W0We+F+gsK7mgsnXdGgFM6wqVAGV/XZrTlqjHSwMTPkEksQv
RdI7F5PZYBC0mgpDAnDWjiiGuMSlD04zoYJ+PAEPgFxD7KwNtbDOxk0pmbVogNUm1SYLnVkzxw0V
DMBKTkQoioyk+lZh17tUkmFcGtok5JdIk8hl+XZgJG2fygBazSwARgD7pqoQE3ShrUs2lJy4TUqQ
lE89wwENZUdDxLw7Kd63E0GUnO9FsCdnS7W/yQXyVMJ7bWEXVAjrI0Okpy8TRg718uTs7TlixpvL
1/tYb7WotJL4sqjWxPCEjzbDTWNEzkKExvJL3DnYX5B8QCGmHSlNyegTiw09zqvSl19VE+EZYl05
lQswNCawNnu+fwcNk1S33kZGD2tSmFhdok/ZukSfTb0uWk1fSL+ro5FCgmyE4ZWcSOsrbVTKYBAF
xpkQJdwyHl06udkdvs0XJtpcqKg/V4cKLWNVjy7x6WSpV+oO4ym5qJ0UEtekdOxw6+5eXVESSdrs
y+1hedpiTi6Sk8ushraTxfjMUzCLAgRLVIEeD5qNbYJTt7xy+atAGlo7zRHnNRFkyKuUrW0PW+gc
VqhuVgIb2d9frpCaJgM/Oe+QzDx4qtH9RroLG+SKsZyLy873i5W3QTMPSFlqengSYa2iMgKTrV1F
yNyb08Idq2SOOsuTXHfYbRMcxw0sThqTX62hdCkqH2kuxpwznUGV2xVP51lygGhgRjJgA3pOtCSi
M/l06IiBx4OJirNYLhfxi7t+O+OZT6SvlQzYyL4C7STHoiCiR41tTBRSzjN8VUyrheMpQ2YZPQ+D
Q/QM2rYKd1OeeKS4RgoNjPEH0/Ez5HliGS7Kxxbpwz/BaT91t0eLUtC357XcOzy18qQaXJTJQtRX
8mxk/Hw+LxFJy2jyMtzbNpQ6dqjbxVL8dyuyB0eRR5CzcoIW1/fZH5sczDKDDH9SQPHwe6knntAE
9CdxYo6HiD0rIg25bvRIWDuJ1o9ZSI66N5s1CH7sewusNBhh8gc6sl5iF1ubHOTVupfL4WWrZVQU
d4f+vFVN/d0fRlJQtclvMzSE8OhsV+eWXHYqRUSf19ijYmq09eRCUhYUPbFSDM+rv23Zqp9KD3EX
9Fa+zMSAW7ZGc1/WL7J5SnLK/7IpJ/iCQvOshrCRZNfLCrl3dVl4OZrcRnGPGmlGQJjyzmd/337b
HDReO/2uSytwTXxnJ593BIy7Jboo7VjNYsZi5FPFpTkioyKvXE7gGpNIT9TVea1pT/R36TkpI+6M
nuKdvquhpJ/GPLT3xnp7chDy5CDnbeVR5Dxs5j9HlrNyhVx2Pty3fXJsKqLTcFhpte5EhqrMR5nY
+afDXJbpg4HQjF63v52GnAMjThLzDP3cgUyTdnDe5dxeDljF84pmOv6CYnbQeKRl6zL5uQzrYPpq
y9hFCnfjqCgJaSmxXz6lXxjEgFwRh/p5PLnbZU0h97vM/9z8Hw6RdGYKiyXC6go5e1X/KujNwl58
Zg2IKM5Ywo/M1RcTo6NQKuDKySC+ehV5N4e6z1hGPfUviwokWsOFcvKnHZlCFVA5GW2yj3ICQPsO
aBu+rOI7dJlQaP4+K1fkuwrkBehmJE5IAJRoteTNHq01kWQBfnxEfREjZc9IujroxMMvJ1K19zL7
bZn46tVZhSaJjO/3zhaIp8lNzodGC7oTAFMkreP9UB3n6DEuoJtjGFC3QF/HfqFo6nqPKHK0sx3o
AnRQ6pHquNrfY3yeZdn5r6NPlZMQEhzyyiyyYMyOjueOM7BD0PHJE2eoFFROjENaG+otWUpoM/Wy
J3VLyCaaqUbHJCc14ugUGZIpcFGtHIfTNmYwKe8NlJS8iIu8nBaNvkFrrqAX4S7Z4nuXOc31Hpwl
OjRYjRwH66vDPWbVkUo4je471BwU7Z2EMW5zimd50GlFQobzMd3z8jYiwhpFeDJzuiMgGvI5u6IH
ByaWicfB0M1DXI+MI4G+TLPFoK8HjU9IUzlNQLB0CyXzqSXWPZ2SbLkbVkWtZcu+OdqRlaSLCgne
paagry8nk9ldQ6ZEpbU9xWZWuJvSzZFAnB6qI6VUBnzLfijvkJtAfVVzaobMFCW3uXO7B/cC2G3E
5URkpeREdLZLDMX+zJ5XUFT2swNWZ6mwspST8xMgmzs7IwjOBvSwKDYw2lA2ToqDj9pga1On5nrY
DihH6GCK2wlEkzsk1+gLojExZMTLGBV7dudc46oyRqVqYcisHbWvZlQZTf8NdJAYB0tkNuWy3Oi1
aGIEmhfm73LUbnA47Ze4SfVL2UL2HNGPNK3RqOAlPHIF5Hgmfplv8zOVzg5EoliczdLmvM6l6+gt
xLMui+QW52NQASQkAzAAw0rkuhvxEcL4noQXVoO4dopmZ0K22O56hvumSASpwwz+vNy0zARMQ2wk
W6Pon2XrskJud95lGjE+AwYWymVOVWGqLgBnpUAPiYk65fhvyHkeds3Tphzo6EReUy5DOpPVJUzN
k2Yt5CK5MkWsUoR27bJQMsiqFad36DCmJT0RwrFxF3ln3Yxb28TcJueTrqeLQ73Fe80GSI3Yh1jW
1p+Jm6AxXBKZy0XWUVPQawYs2YotLisus8M15T5k7LRD2KNfhnSkgmamKCM6keb2m0OU7OetsdIQ
y3bD4Tn/dLXj1RAAwFL0CHWvh8OGYcedEmI1kXpBf7wjo5EKu6uQhr5dVTbheXCq75phXe82YpS0
RyRneeqfOv0d6RQvzSK4J5kephmavNfaPjqinaysiv21s49anXcmcrSVi167suX9Xuf7DZzWDqzm
Hun94LhdQclyBZjiFjVomF7JbpEdEYHGgWKcQ6rr5/YyX1P9nvhi++2vKQmq8PhVpT5pVhADjvIG
gwQ9meG+dRYW9h9wok416tLP6AvAPUuC9BHJvOpDUzxQQr3+0FE4Jf0KF9wDRWvoKGfMwQiYBhrO
c/sIPTlE+BEuTmVeuyiOPNb7m0b9OFyp89JbW8vy3fX2m9EreUV98HtLpBl9KrnrJth/neYIR8GZ
CVG0vrHoiXBOf5tFo+8u9N/oq4TDIntRg/KJEkowxrPJS6+NuI8Bu3i7GycESWHfMOgERb9wg+MV
0qAfOwaW7QZR5xZ6DV5Mu/lWgZPk2WujD8oOSHA8tEGheNvgo/GM63xhzacHWEZmmN0qm+Tz9Dt9
Kr+KdbUmc0pRLjy+5Ij9MMxGhiFAX+iheTGDzzaeVovubYsEtbeLpmjnc8LEpMviBrRo7EQ4zJJI
ow5XFFgug0z3jCg/hnb10qLCmd5BNNKrADMrGx/6+UxDjREryrHG7cW376dDAHZc/W0Wt2nqn16T
Yq6oqCoFE+AHcmk1OqsxghnY5YwOWsUhcX2beAggT1pYaq2n1m/1ao1LHZeVLxAruLfHpYtYXAhA
C9jZ9tmY4iKJYELRQ048HI/dfNqu03h2qwf5FXWgNyyAmt/6GmdtVHszaA0ou4/B6R75RxD67Ri3
Al+xIO9Z2HdI2eTvRrlSp/kr0mZ7/TbP4rLYQGH4hZNcOYUhLCa+EMA54Ql+OL+R5ugBGVurDMkN
dbUlFB5841qbedkTfjEr6wFYl7LS5iWKEtbvlO9gs/eRSJ2tt3eJGjivsMFO4CzfZm2Arh0rzZVp
xv3b6QGSiG7G6prY6/bwpn2qLTRUT/2YwR9b9u8qT2W11gqf6CfKs6CEc4tWvr+n2Dv6JxfwFUNG
T3/Oo7aHs+g5T/ZHf3u8cV+qxXh1VD0h6ZKvef0VGC/bYLinwI/FXPc78evPGa+PBrWO9GQwavMD
hhxmxBly+MPAoN/XroylcZujmTOGs2MsFII/1avhXfl1uDFD9CWWuwf9JfmdPYC8wEGi63xoO/52
kz1Xz2BRb8kOJPM07FaAIajGxwcQyC+Hhbl5Ot1Z90ps3Ow/keZzUG2uPCtQv3bo2C4Bs4VgEOho
6sc26m/12Fypi2zn1U94LffvjI6zBdgFzwyVFxXayHwbtF4XdMBNPfpCzWdUALWlPwR4BLWpn9Fl
M4C47d/wqYRyC4LL9hBmU9f4rkXJs6ktMy+5L3AGsv0ixCmU/DGj38HTPX3uxrg8vmbB7GkM0ZOP
s7djZIVKSV302iCZ3oQzn04zSGBy+kNAYWzrFWtet/2cJF0MhMR65jlcA6/RPFJfS3ipvPnYhk4b
cMbuOLei8fbXNk7W7XIb4/DGi3rIfPemjVEIp+ep5zAFEFNEkkoFOxFU99zTRbsaPaBzGCOgqH0i
B8419MEB0TNe65vZi8jko0qW+BWeJ7CaefJ1r9o4MTIhILSaaEt6J0rCzK+i/etwVdSI7AbYzCUc
EYWfZwwFCp69o2+s3SBZVGsouUv7yeScI4RKYlQBr52j76yqcl7GBt8U3+SrjuTZHDoNfO7P03W2
nr2bN9ljcpVE6QeChtZmPBwHyqR/fRfdvCLhIz+RBt0GADs8FzCzVU1UrlJju9FcAptWjFS2BXBP
U4yNugEc466xu3Cnu8BqXGLr2LTBShhl2QWGqJ3DJiSBJlqJGJXI1oBWbx6fmzMVEtb+0K8yuCXR
TmxzkKObf7+3kQnv8QaIutNa+Bx3SHS2BcYDzldaCAXvIQXJiVLsn8m+VjtAKtSCZUuuaDAUUApQ
kEoF/WA21OYymQDnZJm+aMhcuYMC0ha2w/LcHFGP9xqUUJCpNRszbCCJ+UOFKXri9iN1bgdSGjpJ
WMhCEaeTFfNbh1XIBgenLDvFdo3fLwKSR1KhAr8gW20qBgWX+RrbEsgX6opi6SEoD9RDdOHvDjSL
MYdwaJetyzJt1g/Rse5uEAEFWMrDb5/4gRmekE6qqG7BpdOUaJtcJ7aqLtEEIwaxgUbv07r5IxYl
Auo2szbVSdH+1HRFiuFSRT7XecUyfUi5S716LbNssgAuW7UsiF8WmjbiSzj+pqEs8NmUfVVzMmOZ
Dm5FyVq2bJEN3qEfhjHQjCq6do/GHhIzM1JT5Qgm5wTjfrXtSnR+VU2bmwb9cfc0IiuwGHaDMF+c
UVvjgZRJJVWUI08ZHtN5voMphDb2tDyiquMjDk2vDtj4LL3QAVEeKbqdZ9VhR6GYUAmb1gcq/eoy
PUIo8jDxeShRcpxTAxiX1AHGJchFIzJQYQMCJzQPTOv5eCrRRMO/7k/dGlE0St9bHI1dIGrswS93
mVyWYeMGpXu7zgftuNR65PkoXeNGitj0g9o0G4dRj+Fs7bgXiTiZossLrsJCN8nfibowpU1SLefk
8SWZrOv9m2WBnMR/3PQUCEzL/NSuGPum9KzVx0mCwtGswcUGEcC+cTVGbkywRkWgb+jCpkaKSaZV
5Q8sJ5dZF0WupQmoQFGJyS/1W4zdKDprAsRQgtcE4OyS5KlE0vk8Edlk+OAsTBJUv2YpIUnVbn1l
EjY4MsO61wHPnOcF2CL832Lc/6gYZ9o6JaN/X4x7bN/Tf6nEnXf4uxKH6gqSJq6rIuahG+b3ShxF
OpAm1MFUE0CLSc1PPITp//s/pk4pTkeNiAoR2QCEty/qKw7qK6pqoA/nQDsTbpZ/1Qn/VMOaH/P/
ImJlucbPkhMVOEM1sFs2TERgfspYFVWxSwvE4q9sTUnRohe4jm8QD9m0JeBB5q3PzZ8bmAecyzyn
mw8NBAC/cCZ02y3Xa2agQnMHeL49zJ76whpQAjHXyanaRTnSrKmjDXHduesayVuoGKYbKtr0NRbK
7gYMZO1rABvxxs728wIRD18xhdbZmDgUjHTEHJxkA7CN5Fm6f00VRNK0vQODfIDyZoIizIYx0qGZ
zo/OzPQRgWpQ00cK5NiRmmh2WD5TfWSw7h5nOYYsoqloEBzuZRMMKt9WF3hh0G/bxksBo/zZQXYh
51vx7TByr293SW4lF6KiEeHwpEXdng/AGdGhZZWNyKPISG0RiSF0TR9kTyEXyYn8JsjCzD8twxqC
Yo5cczC3fzXPJS25p1x1qetcjnH5Mwh5sqOc/y/N//6vy6Nd/gwRirU47eoR/ThRgJMhj2j1YiKX
XVY0Ik1ymZWtcypcNi+7XA4jd5GzAMJgiO7AbPzTxpplT/+SXJcbnZfK3a1E1Fdkc4fP8wT9Xc78
OKfL35MH+PGn5CzIO1IIugmY6e/rKUeByZPzKebZfl72OAGeBJAsl9OdjA4kxlU2ySvlS/sIfSep
i0guOm+Yy0Kq2Fpucj6GbJ43Eqsvs99WZ7Ii25ErXJ6bcqsfh5Oz/371z7NMBBAwhdcLiPTAeEeW
O2T1Q255LonMBmqcdav14ERFgrcQsdGlRCJnJ3zFlojwi+uSCy5HmpDqJ/oTieqDmMiWnMgNsT+A
/nHZx1Xg73VHfY//kwLpm2i8xbmGh/nS7ESe6iiKHnI9evWERtaMpI6CZIWFqk7Qd44ZDIqC0r9J
LQ7StyaiTAh/lN53mDqcemXutMopnnajX045J+GKWPLc1ESEYnE3M6QEiFjOTbk0bZ2VKaSP5Zyc
yB3ldpfZb4eUC+VqueFlP7lsS4oV+Z48xd0UlK7XH4sP0GSwobfw3AX9T0W/mwIJ4cv20L65smcT
E0PGOlC46NphCFHyRGyIkREBkeSBDSJIMkW4lOOmkZ2qzUQcVWDoHugytpIZY9ta18fmhBgKV0/a
Dlj23/niy7KcGD7ALb4neuJ+TLWBUPux2tOxU6KC10Hkh3VznNaVESE4My63CZODrSGLTsy4k9Gj
KwJJjG4fABvfNrttR/KJWmZLmQusfUV+RMweUacgT0lw2mMBfxqzabnXKXx4O5eUQ9ZjOWSLQVEp
6qVIWcyiZNbN4SEMC617soiHDbdD/qBJqtUu78rVrKlBDIsA+ihC6VGb7rcH17fLTo0v5EPkuBmG
iCp7Q7oWbf7Ol0UHLNPxCxbBu6w1yKpDUwqw66UAIVs7xgCGGAyM4jWQk4t342UZAqqYsR5N/Dd4
keQE9aomQlV/AetOJEbFsERJriu1VSK7xrJSAf1IGeOITSJ2dI1P/SXIGeHoYqgjHyhD/HKXx++y
rBIDJkcMnQ5kiZSigC8m3oJSAKMtOQC7zMtWJZHlFIpPyMBDehFDtkyO3hwxkMvFkG4n51Mx0BvF
kC8bqKHlptMyDtyiYITXDuh5OWRUxZDx3GyreNY1+iJlXLmVA0yGEl5SMujEMRfrKxBnWaG550nV
LXBXBYou+KRt3bjLxiBJvHNzyK2tMJscJ6MJEO5AcSMdQ4MXWcD4vH4Xa6fbZj8/3asUq9NFcz++
uWnU4QNXkD7zpycqe19IWCdGUB3h6ULt9bPfO8oKaHFFZfLSHTlWUKvxqXsJfxnlpoId18SkeRDq
6EfdR3xlF5Ljp7bjnyhsCSX5TaLeaCfcKH532/f+KA69r30EuHFfOYxB+zSkQa2Eavp+NNbCt+MA
fmLVufGBZFQe7GeBXbykGEhOn7pOxZEcWUolCeO0BTQKVSFfhMuX3+OnMZiPthmbFlD+VZ88O59I
nJysR2sWFl1Ya3G9vyrsp9SIKoxRU7TaEPRd4QScp9gHLEo1dmssIsMCl440miYMlNugNKKG2wmV
o6HDMTmt3RU07W62UFyfKonyNQLoFCyhoXupx4DiOkfcQoAQ43ysF3ylW5+w1sJgvHs+QiXvkpuy
/W33EUCRFfI1Vem5fQR5YY/xzIhEJgJq5Hzc2OyWLQjr7I5URUeeSt0k/dJ2ofz7+LIY7wOEsLyI
SFqU2ULP1kcqUhU6+huGyNCxU+6v8bAzniYYETegbYEsNLMIjbf2Sz/46kv9BPVphEH2JYSsiNeu
tSthpXYg5xTaaYgNVTFD4dLvn/arkbTsNcla7bG92gWGGyatjzVTYXhZC5lqwXC3TBeMDK36s4Wi
fVjBdHQzX9vFxXZuT2tX/9hP8DvoJjuvwQd3doshXWFTBopQ9q6dm6xb7XfLfuK9QKAVf6x99lUk
T2ZzlfAcreD5cr+xQ1ITgP0h3F/lC/iJYwUCn8JjOqbLUljNhLBBzD6aypX1RUHGJM07hemINEvg
4rvxVdSkkRcl+GtV3DDuE1o3COhSeQ10J65c4BNYQpHl9G0wdL1P1Zek6OjvyHXmeIr7CvnPmZ/v
EWsN85k/mL7jrqBwa6j5rcs7Swk182GGCp4am2nQLI5tvK2DsUFRaAVNc6CY2K6dgUwRgvAwQBsP
m2ZAs+H4Nj6mtbePKRodrNtWXwypQoJzbbXz036O1QUFFaop1iHu8IKZEE7xtM/9m61wqlgJNZGO
RaV+NxzxQJ6rDzoIF+UVIZadc717werFmABdLzWbCNw/vs6wM+ZVSCKYgmWNYcfubqISMJF3562t
9wt1hzsKpobm3MTtAZrJEUfLlY6yneUhJo9NOm2wYyiFdcIaY72vP9ojepYmVKmHzr0WiOh9fCQh
Cp/lN3yt2SMW3mjabOwUQpzn8G2ewSNapltww/PhNaOs4kTkg7FPKI8Rw6LiBc06KiIYFxl2oMJ7
gi4FtwNNy0PAPd/wMDtXs42xOkZCMytU2jk5EsTz0IEkge8lBvUMtKlQLiGvCgvskYGTQTFt1b1Y
xkuFkPwhbOPuTv+9NVAPjDk1Z/LKLaUed1OXEee0bSL3CNsN2ghFJ5zTnhu8v3YQDVaHldqFW3Ve
6PckUlvVn9EVaxC+hrWtztOPbrfBN6rrFsr7gZ+ralWUEqJmt8Gku0ZdAFL1Y/58vALbdW0+kHKe
7tLdfHI8HaMY4zrdBh1eypB/8ZxW92hnR8bhCu01xbyqtytYWMfyEUxAheWfspodblFQJ9d7vN3h
g2jGCkCD0jsd4vZm9nzk/v8qnpzVwYzH2AzrexQ9kfdNbifyqh5lnvF51vjuKVLzYMjCHrtE3mUl
2L+oBoACVIh0Dy2q5sC3zt/u/FkaZBM0Wg82V7oulQf0d7rpwZyW+JUODEqb95m6bms+DFTc0TXn
R0b1GhomBAcfLplZ3FMPfDhNS8CiHsRX6PDdASGfKO/u0c8cTq+IZpI8piKWPh+bxuvbKz257imp
qMyoc6P3MVE9uHfqhNpXnG3X9hj39CywwbBLq96Hcq0pqwYUPJVSPoWuJ0iMwDaojqUgFdAVQNLT
gwTY/3bfOcvrFMmzFUfPVgxoUshDWFXbXvqAJF803CHCpOkB8js5vFTcexlnB0YVVggrfmiOV0Qw
27MueFDhhvv2UvehFcxRca+DX3Cay+fyFNg3OC8szFsjm09z2MGr041dh8bbNkYOnlK8E/KkOWE2
UK2jErl/Sh7QPlHvnc2wD4U+pc/LkD6DAMUAYIY6yaN54/5GxucqufqsnyFhWpt9K+oW9dYXzhU8
scwooeK3nnVHNcbfxpi/eJgG+ki9z627X95nGXa/mrkdLBD31G+MTR7rNyc6BQKAR3MQb0z+vH/G
XUfo3Txbdz1WxI53NAMAQtsHmGv8mx6u2HRAvqpfoCSaQY0OtjdbKDw6Hh9zl6I0UETku+AsOmB2
fZQoCZJhgvZz5GUWB564NAYpXbw1UXm9C8cOAgTolTuGS9REtkg31vNTSGYx6H2q7TrlVHPe5xvK
wOi0a8EH1D0f5I4edohbPi/MLhjettSs1ugzYvXrNRvll/qEtkWPQNp7wmtwXBa3Vny8VR+TZXaF
Oluaezipb/ebHmvVxyLac1bR7tZ9RaCcddrzMQsRbJ0+0IOiJMOpAVMpFiT5Ex/jZqYsQ0Yo2N1i
Nmoh0sZtf1Z5w0gTMXp61B7Qeurv9admkwf5vL+x1rCs+ptsZftGwMM+71C14Kb51tpYN5v+pl5s
IyoR3rSe1tXGmLuVn8Ro0a5naXjF6w2HOGuYBfVdP6CISFFsPhEgnPJ7tgByQDFpWlvz9LVdWD0X
fgrd5Xb51ryP6+NmDKzCcyOijzXKJWtUKdEW5T5mvhIegpl39Dpvf7X1jx6bBMXVYQ4vzt/ftAsk
U8uHbFM+KC+7uzHo3vcPFOweHE/9qp5gjy0sT+iseu1r8gx93ApmD4ACbIcuIGCKeEAdaHO+Gs/0
ZDw63GHkeJDZI0AEW0rNHbu9m+muXrsweBbZRomtwFlbD2WAj5mfR7Ob3N/NnVegQJBSoIzX/vTa
+bqPBgDogBkeDolnvypGDLSHj8vrkauKkoigZHFY8Tg87R/a9fCVbdyoX1fvB6IeMl8v6tfLcbO7
O4Xbr/Q1/32MVe4EfYy1Qp71SpAvgdTf5/fdVa778+5NfdzdUlCA5sNjxUu18x7UTxSKFB/nq9Mj
td/Re5h9dG+tLnABq+r2GLvv5mP9etrQEdJBmu/16/4X/iabfRKM99kKAPuj7fc31a35mIWqz02N
9Cum/hQo/IEPlBrpfeaQvAJyhdbaiamILtMX8dDFyjNyFnRviBXTw1VvaFV0V5RlWTh6x1stzq/5
JC6rT55VSFm5t5hWyDc+TquEPqaFKhAWV3ydsk/53LfP+2sca/gfJAIl6NWR3wtJUgTP7CX0R8xp
StVDv4r3efeJwlP7zDpepl0X2EBQGKNwa0yP3Y7cJsRV+GZ8TB/7e2Xr7+GmU2dFXQ291FNkqV5L
Zf1R+VCv6Jdt35oD/UcRcZPf2MskHhcjP8hpM/6uXyHag7nASMjLHwZC8l8Jzm1+8aRcT3NtnsRY
Und7LW4AdGCz8JJF6iJZ7BZUh4EK4IIWGkvlyriiWBE6d8fPE6Ed0LXZ7+zkV7DDdD6Z40327DpI
bszT29OdGjnX07o73WZX9YqQwhoz3hX1FX2wsI+3N5+724FbjeEjhrBTMBAqL/fXu9vpeZQdoOwl
tkS3fIjQd33EJRQgLUqynvXRsWOFti76kujxhlifX9l0BE/tIg/GBWrW7nt7DRf043gIcZQY7pCq
cN9p1a/pi7Xur/Gf5awn8BU+JC6EhbFMq7z+3nlWH+tr+MfZFB1vRXzwpn1Ub5ziHmNpK6g++9N6
euaD2H9M/IwoYqGaAKIh9wgRhquGbukUKh6YntPyFH70MREeY807Y0O12QPf46d+EtbX9KV8Jt8m
kE6nqHk8XNPlHa6HK+5rFmOFFior0Mvatb5EtMsjBPK1NxVEFmCaWeguePHNkoVliFlAPNLd2NHs
Wo1U8AioFFgPyXMNduNEvspL6caekvgjDcqQojxuyvF4a697r+CDt7/mvMcq1OgkVR9fJO/4XPHF
ASMyvbaDb/3WXq1rl2/3fj7b5M/lyqZGj1Dh7E7fh4MTUhHnk6bfEA6Sh+GhfRxjg+65Xgx+HQAh
ucdkJCJC5cjRjRtYd8QUw6crrj5Z9qsimuLus6efiI9x41e+Fu/n+/vdbXZrraDE3s1r3deeUe/i
bR2VQH9EGqq55Z3dPpFb5Ac0P40dZtih+oQY73t5Uz9kd8cNYmn0gs6v2XX64Nxr1/XBnxbbJXKn
G/eWEnmwf/3YB8rduOp5nY1Y/Gej9TZ4CCnYT/r74UYBuVt6wyFGeKPtfWAZMBOQEyGE8lG/e3HT
K7406lOzXSMXQly8tJdZuIuw1C0XjBdu93NtQ5jJU6s/Ijp2ABDqFcNifAA7CngpQMAFnPbkfKqn
ne8mt2ge8StOwA0e2gcYNsnS5jmqeWOLu9kzJ/EBaAhtFbzIJEY36wmskIwxGBsxPpIZN0UkIgtR
A5WT87IGXzZXt8kVgHpFURlQgGjh2AmKUbTk5ORq3RzTpFtGISShTJFOlhOZibrMylYiapKAu2FM
i1SUPB8Y2gInAKvF0e4zNDoWwA69aosmiFEOvtY2DgAoYsF+t2qUt55kjjZBHwLpX/X6DpNlULUu
b7U4fTTSYw2iZayqybVOTj6qDwkDYDFh6GKrir24SGXJVtMIJjFKtRIx2pxZE4LiQQKI2qpElGat
iiqiENayD+gn5IjU6juXDKb7mLiYG04ozc6HPL8rpgpjsFwwxqVE2MmobmqT3CD6Ed1S2sthW94v
01RrgvaUfWitTfYFjNU+JaIuR2CNxTiKoPzoj9nh6lRitSbPk6wWFQF1r6JZmKG2327LXYST9UY3
DDrcSrkmURujkXOg4+Sc0JKGO108jz3c+C47oWspcLGtJDPJZjfapDRQIKY3FSldmeiVeV3ZgjkO
VmioqtVxizLIHo7pUk6kSpguiFaXZaXS7eIawDPcFUEiE+jmVgDbJbpdzsqJWpK46gdGYDIPKiel
olT6WZ7N3m5v2+7Yz2Ve9pyr1SedEne1Y4rxuxJD0yo91YGVM4rM8OnvliUQLnKZnPyYldvJ3TIF
F3ESSKc3zaU6bzefmdp8qqMLPMKhA8gg6yCmyrdCK1Zaq+vIsiHEInhHo2CznARppdKMMdoX0+a4
xXsm2Qd6ByH8nyC7mTtbTTnWiftpvAHukmswmcgyHqvO6Vea0V0j8KnNeyFXMSGasKzIqvNr2E+O
7naL85xcMcOCJdgl5Oy/LZT7nedlswehljslChzkXC06fGgUiCXAeaeehFwsHoyyLRfLSU6tklIJ
k8vsZW3VbMm49odIbnZZfj6K0dX1hLPSXzvbQ37rdk47LyrH8DHI1Pz+pFpXu5lQ4tGbU0aWAYGr
0RSy1n8hmRSz10NgHa/Fwapx0DYXl3WylQh4iTtNXIOEPhl21UBLEAeQk0pX+NHM5oCqXtnr4IDZ
Xu5E9roFEfE3cmqEUD+hJCoOdVl6npc7yF3lQdG/5jMsm5fjnbeUCy+7X/Y5H/7n5qOV5PO67u9/
7CL/4ODUoENrctqXw1y2+3lm3+b/8cwuf7qyskOkz/ZUnv++2G9n/+3qzk255/Zyj7/9pXNTbnC+
QBQ4sVU/CG8scaflmfzbeyIvxmmExILc+ttfvlznj4uRG/6XM7j8ieltas1HynSvjfiSSPyOFM2Q
kx/Lfsz+0ybUAMhr/TiMJotWl81l67KNPGxR2YzALttcVv/Tsp9/Rh7ix2HP2zjGdNdSb5t34vrO
7FhUyouoavZ/vBTF91aulQTai3+gIyuc9M9/TBf/+CKKzc9NuX1Brgn39e6MP/txCDkrJ5fDnDe5
nM0//en/6DDyjC9/SR7vsmwUVbD/xR79T7BHOrgcLJn+PfZo89m//37/jj76s8tf6CMNiJFh2Fg1
mY4JmOgb+kiHW/4NbgSz356ZpuVKfv8FboQogIpbA8x/U+ex0uz/BG6kWQLU9C8MdxvPMcfWcR8z
ZkSrP43f0tYc+7wujSt0tb19X1uhUwtGxAy/wyTtDj6hIHLrAvmdvncdavhtllJ5rvCLnPT6cVtU
jFGtZJyjYo1evV6H5EZKpS7mLRRTv60Z6xV6DTJDG981JNlQZW7CDll7ahLUr1QCwR7VwUOn5cRs
zmN93J7C2R7Vr5mW32ybwoKqsqyzBMUmoUxUIL841eXJz6fd3vTUiepiSsS2b5FCGat1bZkPrpFo
EX7GLfbGauKrQ++Ee71fUJdVlxrGKHOtG5snvr0PltFhcq4WzwYWU0Y+bmbutlnMOgogRj+QwVX2
fDLN6hqSFXolUJUoHWq/HGWWhFtsoPwdAfdqq5vLw/9n7zyWG4e2LPsrFT3HC3gz6AkI0Ihenpog
pEwJ3nt8fS9Ar0pZWS+quuc9oWghAoS595y91xZJL8RzSj896B1Lbs19q4PUF6PkKlAgbuK0grIo
vrSgKCNp2lu0SHLPL27g7i6hOB6nIgicvislpIj9nRkgpgirmbokTte4v2lwtmx2idrFxQh0dpLu
LZ+07uUTuk8VytQt/J5mFhLk3NKVDAi3MWo4mcTcJqsq6rqVF1+0KSw2TQ6xHwJ1H24kuMEMNFQ2
dvHVttJdlYvkBTV1YZPAtZ6UDKOG+lsXAAPU5oypV/R9H1veiYIKdZNprLVzL5KLmcVntWzgR2Tj
4KhW/2XU/W3Q0nIreL7rRyEZPxlcl3YwnCgK6apGTOfDLKl3E7QlLaYgjb05I5GBmr1GlzPoZeDg
KqVGsjwM5AXrrI5xIprdXdemqKzJYbEVMgQYFiqQdoS5S9THR2WsgGpW1lFPRtEWjFhxEx85Z9fd
eRc/EsJjAkGZZEUKS1MkUI5EoUxuIMHWcBv7juPAHBGz51lMFU9OkktR4tXQcppiDwRp+Fu/ztOV
3n5pVecd4RB/ZMTAbmr4o2s5spgVmgFI4kJ88dWaHCazV9k83n4SrRwm0ki5kw5UB//opCAM6FO/
2itK6eRTr7zEhbkOfWMbVlq8HySkvoal7AmSTVeZp040u0hCV0P/ydL7bmWRGnWyGrFwvFQkS2Wo
N0ENZMeThu5Y8Sv2MMI2QQi1phNiyhWlkmzJCQE/QxXLqyvzwrfemrrMMd8nmjt2NPWTOHuBF1Yf
TAA2q1p5VJKgvZVt9pD42ZMoItHJu0TbIlapCT3dD13v7ytJoJ8dVAYscc+EJNdPz8SyMIPyK+Fd
UGhM93WPp8CqsetwDjG9bisJwo6QVfFUhW2/8SbBIOAgfZGNND+mMgjGIqd0ZhhQOxMAlSczNQ+B
Kqfb+XRF7lCqVK7vTzQRE+nYiGb7WbZFfjBEotnMvFsz/MSYKnnBvhbZBqMc5I4oNPkxFExxE3j5
TdaKuU0VDm4/QJ7U6rhEctTQSht11ZmEITl72E+3OrL1XVioyVFJ6Li1GfEAfkUCF+GpnavVxCMH
QLfcUg8YPFcZ0dwd1W6R6I5N1VnYQdKeuBHPewasHT22VBnzknIME3Dc86lu3uUifTe/ni6sZzMq
bAkZznXYyZOdR+khSDT9+yaJomOmebvaUDnc+MkFXaLr0zcNfKHhk/GF9hD72MLSqHH9Yuz2bUYJ
XWswRIr62ygU6sb0SVsoyHWFM1wR4U5O1aK2Wm6UWXfVLpr+n8fLvUzRmcMtkqzv18d5Orc8Xl7/
efj9zuVJY1GsLC/9cXd5adB00mQH6bIsYnnL8vxfS2xh2t0psfxkvsvzPKSdpy3WMtAO5nnN911h
Hkgvj5d7y5uWm5/PxMuEZHnZXIbTPy/9fObnueXTywsoFRmpz2P2cZn+LE/+628gLN9recP3v1uW
8sfd748t/+X7LkbOPYd7svn58n8s+ueL/ct1/X7nX+u5fGaYZ0TDPDf6We7P+2omUwCqs/Xf/+p7
BX9W/ecjy72/3748+cfaLf/6j2/68/HvT/6x+GUT4FRgevnzDYt59qnN89BqmZIun19uQL8xZV2W
/8eXWF762UYFU99ingNzCrz5GrPin9eEec4cex19HQVDH+jviX/iaccop2mZ+6S3mwFpjuVQXNN5
Qm6MM5SlSIixJHSV2dfy7M9LTSUnG90T7v56fnmozR9elvDz6vdS6qV88McSvQAhZ4G4ayjjct9T
J53xm2E3Ww+Wu8Jc7vh+PIYC0IksNJ0/nsy8uNvF+cv3W5YXls95wSitB7E/exS8OA/MFRI/tXKs
euPEqZ+aSkJxpZxVswvcY7m3IDuUuRqjkpnlyCnirukUWt4ANJPjfTlEi+VUUMgnea7v4Mzfk5bJ
5Wqu/TAGznZmjdCn7j6N+pMzOTEQlIuSpXAkzQWnab4Zl/rTfKPPpad/9fDnfcvH+DUARmODBFiJ
H3Qo9kNNfVMtMMiKw0cWWBV1grnuaE1E16hKf/NSHT8el3mS9yp7kSAuYsRmBh8uD8sB/aWOm2vs
NwpDnDuACvod4X06bAEcpt6AHXHB7y839cxu/Abxp2BBtyqu0h8CvzgDOpeHRYPOHJDwThj0YL/c
9ESIwnHlap53EmVsrsDZvk50+pvzT/pT7SUZkzqvZwCR+Xdl4qJHbGFvFhIQjyIv8NlaHhAOfdAv
VQ9VdFQmeTUKpMYNhenoiSdsE0qhgjZlO3VhUmaCptitDu8BvbVkN0pUoTySoCQaNa0mX8AZ2Eci
OaxzrbIikljsSabRu/ImFfqxYkTC5YztFg33qUReQVAEiewqMXmL+myDocDo7UTF1eZYiiVXQ1L3
htpjKKVA4HwzOeba9zeYQyd2lYT17bfqUp7L9pKYYyRln1qCKso5X2O5Z+n4yZkTHLsCBMHyG7Bn
l80WvgqCsRkSZc2oVGO+6RtT2pXJ/VJ1F2dmh7GgpbxE2aIX7Yk/5Tss6tB4QTD2M5TiWy06ZQwN
GOb9ADm00jNTVE8U6sJQIR5vnsMvUtyfG38MTCKaEIn2QiatDU1Fn7wob7XRBK4lkni0jRC/qbMQ
9mcHXO799dzYQC4PBhrk5nw2tIycjpe/rhkFAsFdgJPzKv3xWDeC0GV+hkIRACji4rnb8CN+XRoN
yypbBdZbnBrks807lvwf3QYMZtR0f9SvprdTA0iCP7SKb0bFfyZYNLEgu2ScvRIP+k8ZMvNHIt3A
oqFy+o8nh6roEMfUJVIK9p5lF1ru/dws22B5yNWE4WqkEgHGxV6Zb5YC/nLz83BMxBuBh+S1jOKl
WTwkS9n9+66iDpbdmZq6+lfV9r+K73kNZE7xoa3OFfefYvtybxQChkNzPd6XzXLDbgFGZ6bAoaD9
bMSxcpd2xXITBDWJhx6/V12W3lZVM9Qh7VdBGINbz/WkZSMuvZvl3vLcz8MmyUAdV9LO01R905Jp
2sUZu9EEWHOkzLnXW11GyUJbNOplvJG+hpNm5Jq3rJDKIa3lNEZ6savR/jAJRGYjJ45MlipHFhQs
WQB1r1ZOJ8pn00NxL3eGfheOhLVAuG+dOBDBQyvRwQ+jx75vQtevi8SVKtJgli/bxiawZW8+oc+9
rWUtvo8CQXS6rCNbYSKXri99f9/Cn6l8EliWvaNR0ngNOegxnoFg37/0fO9nZzBKJbpTH7KBoIrK
w/A+zHMjNXkfJET1VgXm15hvBCaDoNPi1QKnXjDVvtWHdwnhz75lQaQuzW0oBhCv2+e2sAT0XAlo
iETx7LILKvgVknbAFDRs6ElF+0bN2o1RF9cyFmhJTwR6UWulea6puQMmtkVWLBKHZdI/6ow8cwnS
jLcBIXVSUe+USCbDNYO9smCmm9nvoXri7Hqajy7Jy0k9iLnUWnrr3ZFagphCQiHz45ddmiIGbSiX
qNdnJaKxKoPoSFWQs7UFvrTiWKqqx17fKEx7V99LV3OeTmLPdJb/00+5sirFQ5oRWzXHRYJbovmH
/FTXcyedMYbVfJ0naAg2rkQIQthIh2JBYC3PLa9OEdq1qm4eg5ZzzTT5T56XeKQj+DBe1Y9JFcY7
ufalPWJaI2RxQ0bgTlh2T5pQyyRRZSABkgZhVjzV7vLFwHDh0Y3lQ27l54q6gCtiO0UfG0B22Qdl
9yrVPoKfvnFxIMjrzkTiOFiozOcz5XKTLWbqWvxUa45Fs+pWUy0+mF5Jy+wumuleC5F9ubeQ2j1L
As2itvrO6M6GOURuFJBNk3Eucal5N+BF5jdw9O5i/d2AQb9uoh5QCNTYDpT2VvTq/nvdggLgnDjQ
d8Ulxuabb7qUFm5HkcVJWk4z4wTyq3r2hWZisk2MFBBENo8ePzeBDggtRniiGOFI4mBmOkphrMyG
q8OyddLFjKSGtNonIbcIbKQLu3ikl3umGVJW/3mSKGySHesR6pYYQJ/nzYuNern3c7O8Tf/57PJ4
WWocZsGmkPgB58/+8b7lrijrsavp+tf3Z5fn0qjfhRnR5Jn2KxbT1s0TEiL6vPEddVQFp9aiB/w8
09GapPie6M+ZTHUfVZYAgQlJZmXMJTQB9okH48AXgYyM1offp89TMcrulPSm0w7QJIoJ/MU0lTqB
7sWL32ab1JRcShZoQQOEQlXmQx1QOs/xq2Hfp0n1yxuQo/WF9ZanMHrzkZqS15UGjSziUCikVq4g
xrD/ukm4n+TgFwyawVTUt1oxUfH4vXc2Ar86ehJG+SwOx3ejCg/TkOtPMrWvLSUmACqd1r3Fwn55
vVfgWRAjBVPDq7yHUmqf9GEa3tWgJpwj9YwTgUYogWqiKueSy3sg5/eZ7MGHSHJUvXWo7Zqp19zl
xZqImKGN32tSfdbthCMg8o3sqQqm07JUthq7eqipx9nxddaoC2O65N81pnALIjV96IuKDFHVi8Hm
F6gRKf/TIqX9PVjTrZTI1M0yrUVLYU3PPRr4ZSXGphdWGLiUQ1GX0oXZDwcE4/WLqcO0qEfkK+Qw
eFdjCqV9C2SZ6hqrMlFTmCw9fk2FatoYQyNtpKRF2gOrZ/lW7YiQPYh0ed8biXnVCNj6/rqqD7Eq
bELl0vmjdMiUEZH2vMjRgF4yaPLzmEXNNh9zclDrpr+lAZSPeUWD3IzcplbQgmtG/NB2w9vyvJiE
JHD63nCWx1Q5YlmDGDF/QAryk5mI5ROVwXxXD1W6lgTdf9cIEpx/YLVkdyJhQ991vQjmI57ulwX2
hUbEoWY2pwDJwAngY/D9A2omUXdiUDMtjBO3btv4ToLm//0DivXeCuT+DURWs45lYu1k0dCeaLgj
9OXbTPhqV8su1nq6d152u2XF1RJIjJbL9yoqlH1gxpazfP1MYngpEyoaolSSUnFYjyUa6MDIrWvk
U2C1RiX7lbXqnRoF8stgTuWaibIP674arv4wq9Hnd7Q+nB9diF6FUI3W6liBv+KEdK0FTeIYTPNf
4aBuPC0cX9sws9xAKSdsZFRHCQclrZ0dbVlOOrYEFibBjdEWBhdfMaFNevVlbExKm/NytDB3o17o
bolGJUwwtJTxQxZcKvJqVss7/DR3fLHzbrVlwCgq0n5Pxp10pkycrpb/QtQv/OuxefNH9E3krnCh
N9PyLHpB9b0MHc172mjm21QaFppeKTpkOXVowIXd9zuItsFEOtXvZk1YeJSozSEdQ/GkEeX9/V8G
zgFWZL4nYPKcbBDQrupBcTLqSvtehNVtdWiIh+UNYtFirWmq8Ng0hkUoVUsCx7zCBiafaDQ+ulZP
uaYb9TE2m4ldUIoo4dfJr+SfXyiXSFJSe+VInjKqVP6XE1e99EFdc1nroRTNVSsIwYlgWe8AaK91
SkVNPmBkLf9JmgqFLLS8ORVdJR5aj7xcj9SR9059Wd5Qj8MIB7FUT400FgcVdJ3T+A16tJafp+so
UwtF9ZshOaXIvhHvDT8ouLZNNZLcrLufTISpnaSXv8nQtRO9Vd9J2hFWCfHjcN+1fJ/xHd0uCoVn
ofHvv5dmBQ+FmWvPnpAILt2seG9IgnpiZwI/F5jeu8mPtbw1VsjbhWFf3mu52m3z2EPLRX75Pal5
aKjm70Y6JAmfcvWuGn3kFHFZnWRJ7fexViuu3BVE5STlZXkrR89jKxLuSmklXjccEkAdzeDco3dg
5JPVHwoCeXVeqsKk1tYbXbhK4yhjnaoEMHZK9EAKJ8ouRvm/U/ZK0eqEt0ggdxR6j1D7p4Dw931D
1pobphxewD5Oy+bRZfO5E6sQv08zEwYH6U4Os+o81IK4ktViHhm9LO+cCKCx206SroNHg7gHVOE2
XbUf2rJ96A3QRsvbRj9xc9Ua34SoqPG+NtqRLOPgMLRAgFrPCF6nNj4u62IV1qvYtcqTEQjItjJs
QmTViGfJEHqA9+xwUndcNlBJ/cCGAFNdu7qPd+Sxjpsm9rWHsMNmtbzF00Hz0q5680TO1eS09EdD
FvKDp+J408K6eQUKuF/eSqXuPQwyrpNpn+8ND1qXJAz5Ts8s86pP6WgHhaL+atPKla1KuMVEgDo9
DJtDpknBSYvi0GEQ2Xyk5nVsU+3XIBBB21kGJuFUJGGzVIM1OPv2perH47KsoBG/hMiPHukvGNAG
2oGMJy7dgFiR/M3L6EJrO4ye9GppU+dOejDsIzi/57TOCQuav89yszxsfUs4gXvo99J8alo+Nn9+
eYfi3/3/3vj/ZW/c+m8h+afP/t+272lRB2H1+VeLfP7kP1vkhvgPXSJxSQeAAUvj3/rPuvnf/0sw
5H9omqkDqZdBYlAkAmL/791y7R/kqEsEgRuKRMdc+YFzwO0gtNowaW4bkmbKovL/0i3X/kJzEJ5O
l03RTXVuvwMQmUH6f9DgVUEf/JKz2tby600c6kclxaEZusJTeUi2ZFBN8ro07sgLy0vYYc27+st/
bJ5nQlzmjBZxbGvA3obw0mDr8jYSjsZsg2VQqwDcbC0wxYLDPD94mrmC2Q6SabLB7reGL4cvSXGZ
TaSeEzxJv8u9Bf6ePI7of8DzSzPR/g88//c6WvSJNU0x+EPowJ/rWHnyKMmpOW2ZnT23knQftBOu
JOUS9RzkVfslCFwsiji8aaF0/4dY4p80lD/pJ1BW/sV/V/mlqIuJhqgpf/13hu9Dyehi2ppPVr8X
v/L76gwdTHxr1ukXbOl5WvllPKj3kNXUPWW0+EFYm0frwcQCdi4LV71K1VE6QGF+T0/TLr7icqpP
nOz7a1usiKg/je+mOut6tQfokxPIre2A3Sw4KBdxU5ifPtMeV2CYHH/GDPEv6o06Sm7TrgWXph0x
s6O5nB0g7Vv5lD51WLqVHU6h1HAZkSgTUYArSqUT1heqP4f0AAfwNyJyZUv32kQwbjiUBEyneihP
5CRKe0x7d4qTvuVPqOuDX9Ejq7MeXrKvacNAJVyHR0KSWzvG1EZY4LY/ENXpiuY6+hy3qdMCRpxN
sHFhf8l7sksbgpUjYcc0v/4AddwatuCkH7VhD6oj7Kq3DmCk7FZPyBToZeFWBuvpP8415Cf8g0l0
HS8TwLWjj4rcfMyv8SddavyWwjF/1DbTPQphjID9o9jTj3TYHP5hfM3e9TX+Zi+0ta+oxOmoM64G
gefjP8NvtO3Mdd+zQZyZ3GjY2Pj08bUj6YghOyDuhEaEeFXF9YiB81q99Xv9I7945wZR7gNYNqy2
Xb4N8S01SN/BTZ/Su/6EgH3a+hd93+Ur7GoJLepV8Z7clabd4gG55g6mYddfy+06xVhBOuIH2MIY
AQqGAkIxV94rNvAiv4SPTXA096QJkWsPvJChp5vtp40KaBAovYVpnliKm/TbOxZkXh+nV5J14JKe
ZwRjcJSPis+mrTH7Y1CX7BTb6WRHG+MwSHZGwtjefLGgUUFJzZ3ks7oSWTOc5NBWz+KNzDHt3t8Z
lR3g9wyJvVn10sp67NgSeNpI4zAOkAvlbfTe7kjpO8v3hPwgl/7QT20NGNUOX7wn8zqFNrt2sQKC
20Lc3Omn9Nwjd3ExrBtXIG9Ekhfb7KNfZwT0bstt8ko0Q2RzGWxX0dG6WM+0bXLqX4Sru80q5eiw
k8/upLI193L0SLR8eeaqf66TNUxPsbVToGjxXf9K2cu4qrXTgji0qSjjU33Xt6GTlLbkWsFqouS5
ytfWVbsj/Dk41sVKx1kH88GFmKj/oiE/r6C+zlxj1yE9wjiE1YTi/HHcesVWNexqVZ0wO7e74BhH
9JU4ByoNqALUHLhaV63udKhLmEX/Tp4Cl8HlLa5sRJv2uMUXw5hnQ7SStouemrfR2Y7b4ImwXqEg
mHnln43GgQGuPXrv9ZdAiRec47HrduMLVS0XTKJ1BT8w4NTajBVmY3vYDP6KIhesxvbJunbH5hbc
4U43bvhuXkQndQJUSfe4Hvr/4eTM5e8/n5tnvJRqEvwiSVzm/tZqyclkar0ul9vab5zMmmApGS9m
WDv//Wn4v5yE53+jQY62RC52sv5X6AmDZOLePancalL/OP8Laxx2oz98TjV+3TGFzzqVXOL/Qyf3
L079svxfr66mpMoipXhdNUzVErmM/3nlIbdT1QerrpGDpC/KGHquNmTRFi0/Q3VdEd4krSZ1PVl7
xTNpKqojme+50hOdphPZbOBIUIvxMfcQlEymzKGW5NO6JVSGgoN4iNvhPNDYWpVmVa8lZdRWoRiq
rjnIJlNnqVhPgKXsuKxPzcApI4FEa+VYbJUEm86klAeQFlTtIoN07DWAt/pZLlqSQw18N+RmWqsk
yyl1mchN05SwShJNBH/ckhZgj2b+1GgGZmGtlo8Aewh1LTonjQ0B6p5f7KymPgxGFm5GnwuZJxY3
q8t3vkbwWEpqscY8vl+VWZusKx1fP35TIU9RbDVw7mKJOIBph8lgWusxnhnC5dCCwMXo6flT9Q7J
+cayJGXdJcxYBX72htOBaWcW1QwEO2hO0pKet/UiF5Xg0MAtHKkKv9qqiU9yj3QvzMWHWPfUY9hh
B8smeAO5LBd2rglQwMetVlZXPSHdURxTsv7KAKBBpvAlzS/5EeEN59SMeQa7nGf7SZM7KOhobAqT
ulHLlHhAMVsLchzYCraMI06VY6ROmWOIPRc+Q4XVrIwbXVA/emtQUTq5aoLnzWuNZNt1MuapRqt3
cY01vI8uSi78smS+WaZNj5r87vN9SUlPf1e56m21Qud6NsnnCJM2EIt01eS6tpZD/bkNNcAY+M97
cnOZBjNI6GrGaNUsU9T1B23yH8SiwggonUQz2AqjdpGG3+Wg3U+FoGxUf3yhZPlcDMl7cG7FIHXr
ob4fguwh8vxHOax/RwSo2BM7MBh5+hb1y3xfJYuhD/EihQKh0ikh3sMkOZoosIoxhTEuCZnVAjHU
SVFWZQflE/GcUaQg6GOuWmhPBEceBQHNnmrxS5vyXR7lwkZIVGFb5USNdcRtKpgz7KrtnzP4q6LZ
IwopfHMtDJ8EHCOHSh6HAriAMcLKzBBxWjHKxXgjxO1okylacaHQL2RR+TZ+66Q5keJmj1CoErZO
Mh0pPDhF4a/b/qHACdMUc8QxdCdamOoYbDKxdebfTPRIrkg+LcApwNpXSqA5PSqpiozlhmBf9QI1
nSsoVQuiE7O8XFEKcMy0BSzg2f2MfK52bRVSHyf+SHrT8K4ZlWjHDLwy7TMK3qfhYeo0Rxm6JxMk
uaUEOxNkt4p0cZYU1tNItC/XySHU9wRC63sFwccmTNPzGGi4t33PkF007Fw0qpboDqEF0kC65kQx
KYfUqTWqB+OdxETQpOVO1rNxG6Xtto49PCIadVyKJdW9kNNGRBGASTYGJZNrgXSHqku6Kzjz2YVi
1o7Zyf52RI8otbWKIGXwVkVBDJ0khkggsAvX9LyXG32kD56EFWM22WqCTdmYF69B/UAfH564hJ5B
HZXC7edkV0pN8Z2hv0cxOYY4fXgqNF8yehV3+Rz6ujyjBVb8fa+Tf3FERPtJy/D0+xIh9iUNJ78i
DiRoEk6fg5V4d0Erf5a+LKwhcobuJVwloy2ep5nQy3CRIUCxNZ36mF9nZ+2GVglDRu8mP01b+Qal
u3aqY3IcjtJ7AmwT0MFKtxzrMgEyr1fxbXzg2Ac8jt3yq9pIbscI4YDO72aDAcdke6OeqZ6D9/qg
rodji2bxlH8QjnsRMaRianrlN9JfzX39EGzx8JJOaHCePxsF7Twku7PlHgRAJK1EWpKqU9Ur4yRe
6L1IDE9jp0LlQQEM3zx2IVxyV1Q1vo0VvrpJNVKvAzABPkb+Oohy6DEfJiQDc1d+ht0tmJw4cmCW
qy0f7L5KRA/P/QEGFQpNAQBLzKgHpq+TnKyN8Zw/MpD3L6Y9PBsbYyOew41RrQwuYhkDDeUreSMH
I1uZH9MbFBkDl4Kby4y0SY1n2OxIFPb28ERKpirrbi8Pd5j2ko4TqLUyoxOe50rboMiFi+HL67Hf
DuZaYXTVu0q9l1TY96yOWzV7y1uJxwpra+Nqok0bFxN2QVgSxHpzHp8Lbq9fNGk1sHpXoBTTPnV7
NzTXoF6ofIJ3kWjOZquBkHC2ITT8l6TZFI7G4PRk8s0hUuwIRa9e5WKjSOsM4PlIbIWdaCuwlhre
WjPccYMzHYgc5H9bMwEG2LrTQ19G2+OMVK0Agyhbme2hUxJby/0qCmwSOEcBDIdNuu01Z2sxuvxE
kqdU++oDwzY/T4l93KX9Aa8gOVsYQ+ki+ls9u++73WDdhBOnMOukaXd47gmO2bJbpMKOTUxoR+qD
sFB/Q1UQY5cpGXrJCkFKQzuPMaP5aJxAp9TRyQz3+m+o3dfp2Tszf6pvNJTL7L55HCqH/+2/MfR9
zQ7FrvvNnAyYMV7ZdXjSj+l7m69AVDQv/RMMu1BfWScOGwqE+dbsV1BU8qdiXT0ETLUa27xxBCgf
KZM1wCpQNRYYCMiT8qn0XRUyf/ykMVSdHJmKXeRagC6c6qXDR9xvcbs3d3xfsT2iJeeYZAgluAOw
B9F+hK1WgkovN+WTFMD73rGauPC77pJLrzncYdM2zYOvOWHsYn5nIxpMJE9xBfBBKl1j7wHqdFqT
eQ2/1JpllJjzAjtzRO+5jZ99bNzQRSCZt3vhQ83c8N6XqORhoNyUDMRO1nlM6QLToj4Ou+4AGyL3
1+y5aCxBQWyqfYtS4I465xHYACOb5PdorcC8WAcMvoRUYXeHrsBgO9vlH7S6wfMQN8HYBOLSK/vV
iGAvtDtSXRFbb2XOGe1H5KrbrGZmHmyzgQAOJ35NNo2+YjDABKx3h2dSB+Nzs/HSldA7MVhz0HnB
SpZtYFq0f2m8+7rbH0om5CANjhZ7DVNU6gJu8lZBMSd6WFsFV2bk0Bbjx27DKM96NK1V+5Izwhk2
AAB20BdepbW80Z+SDcWcG/6KicvHLjmGa+Upo67gGoc9Cr3poU/d4VKKdnlJrsxnbs062oXhSj3G
nMZ8p3BQtRukBNj+Nj2pLLd7Rdn7xjpcmema2Ta4I7xtgtbGWgNHmlxrlwNHOPskLFcrkd5gvhZP
3n2DU3MF3YwpYO8wLW/u67NwK/faAxkszat5tXL7DSbb3qOQwjDhSo6qheaBs3b3EI1rc/aZEwyx
tj5kN33mEtpcMLhLB5BUJ/9U/ULMNoIMOsYgL84CsjyGW0/FR+toR86w6qNyCp/Iftyq8p2v3Klg
LSCGEychbpP4UDTQzy76VT0aD/lzirAFyztgEt/x2Ou0Lf2NZI3UYV/tpFeAgNOZKd2JKwylEOaI
4UeD15dANN8NOFgNBwhuAl8qdQrvju2eOuprSSy6XdBmfpUUV4EadjZPWrPCVGoIm87bBsKWVAN+
Jy/AFAH/4CoOhxzVDT540KVUFNp1dqSs0ucMFg7MKqXfdfnBqMJC198c1GvwCN7JtKW1eZU31gOd
IdQ7ORA92gcgs8medStSLneoxxWSRw7hNmREYJ3KUxVwQTrRFJc4Kr9wLig7djv/ZfoFGWU+zakg
HNI3qisou6S31N8yLLLc8ZJu4I5e/ZBAyY8A5oB59ftj+NYz8CJZHndxYEfN3qRrTEwuJ/92BOe2
9/rHlh6kL3zZwJxMw82jC+cfCy16Yj0Sj/QwuvTRXwTLYUbQH5MbFQjlVTpTAOmg75yT3bQur3SU
oTOkV/+N6xInA0V5t/DPH7tzfh/WtvarWfuEwbyI4sqke0yHjg3Q2xGXMs6PPlNB34bfnTwNBQ5x
RuGrWNtYXFvyNRcVibPdLXoD5RafZcal1+HV8x6gA8CQaHYKe2yEiJiwLXciIOjN90k3AEzkFh/l
U/6Wewf1uQjvo4sJaVLbatvoNg88UcS8D7lNkg9g9UqyY8gYk7KduFC8kLSyVjdw2WE9UhDZiptm
x/QUZgkgw2pTyuv20wT2liHJcjCmwCVqb+aDOJ28h2xruN6t/WwKGxqN/Eg0zqzjq9Dt2P5JdNMn
otC9S35VV/59cUgJrn/HEll+KZBbCuobX+Nd+i4r1xQXDpM6FA/Hbt9DgGUQ/sA1L7xaq/HSiXD6
ds1d6I5vKp3EJ87qCrYRlkpt7BTvqwekK1xFlK35jHHdBx5ypqD0rqzFTx5I2qb3dwN1ZkqswwbK
BhmWibTyHoltyfbafUGxJFgHyTX9VIj66tz0UzPsLL5O1j6W1vQCs7VinFA5dJdO33lcFkfxjR4W
U4WPbhKZnADQ8F8n+qaIjWzIk3kNtI4KFhPbXuVM18urmJA08qXtEiIEqQoGuSN15FFWk2RbPdKO
Tl6Rh3nHSvmqq18VTqIL6wTBA0iNt/M/GcNk54pBwpXYQ9BKCaOEO6Nxq8qFR1LcopYxrq1+Io5H
j6fFTD/s9gkcGPtx8Ngdut/GL5hMKMV9GErlJ7NGq3byauV91fp64ELTM2fGGAY0yR9srllitpI2
oAOPRE4ciLRhdOmQX9mfCPG+VQiO1A1qK4k0nj1p0uUpdIGYIMxWf0N7aVfhpkpX/l49llsKfpxe
Stc/JbdsF23QYtUfJA4ZlDUfy31ek6Zic6UADVKeTHMvbobP7tM8sVcK/ip9nI7BMftlPRL8dUSg
pX5Yu/CZVKrZPGSXz8O4HrMvabqMGiRLMIirMdpl8DWr9fDLMDcFbQqLqQyeJXZ0ARJXSE5IZ/pA
gYZR3E+yynYeSs2/ozu5CjTwpL2fSPtheUESm2OXAkAVa0SRaBlnnCSvLjfL+5Z7y8eM3udEHsc1
J+VW2ltDiNdpeRlkeXHnjZfEb7Z9GgXXWpQcXxv+D2Vn1tu6kmXpv9Kod2YHZ7LQVQ+aZdmy5dl+
IXx8bM5DMBicfn1/9L2VNzMLaFQDB4Jl+9iyJEbE3nutb9mbRbOTEmew6qRyNoFora1v8Xw1djzu
y8YzyX4vOcsHsMSz2zgZubBL1a/Lxkw3qEcuaZicwDPw2ELES4ZTih06U/cw+wLMXyUdYI3gUq0+
L+kfIU1CKb1LrYwTlYEjP5rEVvkBofatoBkVuvQ5oyTedln3ZuYwKaVWw4NZ4msrq2InLTrsIuTA
3THY2sgoG6mE2wd4GcGmjvCyJA4b14JTmeyNX7QxuqbC2lih326HoqVpbkXlzk7H5DlNd66Eimhk
PiiMuMPPZUftTrpofWXFVljLurtfyKGBDbQMlcOqHdFfFKNDuaaGEwgNitd8ppESDKdkMSZGBJD0
woxuEmW/eQ6g4Jn1IdM5KqGJTqZjZPdNjdK98ZFdso4m8tTbAoho0XF+5IQ81NGFKNh3x87VVQdl
tK+RxXoZ65+a3V2R74Yliw85yzGPT9TXd10jUKMyVt9MFpiyKS2pRCYOFWUH6G8In5LST9YZJoyk
Bx7rx8BKx1cvryzkOgZzss67i7IPMtSwHYXml9NA4nR75vX9lGV7EaXsv+AXtVO8OQHFCsaIcD0H
jYHoGdKfEY33c3wpEUW9lvpVkZ6yHkX3Vi3+VlKi0ix6lO43XjbiweLiuU8K9lWZj/TUwm9Z+ScT
SdHKMCI6JyCto3JCoTY628EKyMAt5xcDg+KhGyHWSJF8z5FLG4lqKIhRdA99cojo5Uk9P0kfXKvO
DJAXRkDv2yNwxouHl2n5ZZZFdYqg3QojoGYk1a/aOYR62u0crFpgCOGdqMQ6EKg9rlI73M+5A9G3
QmXVWic9vwzSeOmr5Oyxh/ahTbexryFeUYz9/N8yc79FcMzNhsUa+Z2in5b60H3GIrgtCCpetZN4
7ITzWo35QRNlrCH+c7yX7DrTHD6zKifAgmMegf9pRuqFQAHyRiiIGwIj13bdPVXSQJrt2Jy1h/BX
C3w2jX45HkfjtNcnv+bA3BDsjYkN+cZbWJivrabjmDsMsJBwwyeerhEH7OKGksFKGKFkMvW3aVHs
zbaMj/eJu4B9Jiq6PJH72kwpZhDUWZIMsMl/NjL0JL3fcp4Wb3kz/MpGdpqgitBL0w8qIc2l3VVr
IdQLickFF/YkPSAumc2SUgiqZdKja0JR521X2jCCJ6s7BKn0VmGVekQCsQH48aMewfH69r6nLs26
XqxNQ1xGtimlCF010scoyT5c1BV0n/x8G3Td0SrsfG+rhn3RCuHG9vQtjNiuyOyho5cyQWSJ3NqT
DCEkaoL+mLfFurkNwuqSDu2TKaelTTaRTqLgI5rdfTgogHhieCodpLepBRsq9xfLtGJsEXXrbKgZ
Jws/PsB3dGPP2DVmfbF5anl3WtWhJQH04rYOzMpcv2Q1SP+oYBbDGl5eh/LZDijRzCp787uQ8VUW
TWenApUcB4/9kF3Pntrgg853AdaJuqaWHvvE2rqGMW2yfLJuG+aABuz0nRem+GMBm+ThDEsvHx+y
AJu4WYQfsqByrRNIVmg90p7Xyg5tQEwj9jAnl+eGNkPXRV8Jvkwb0Qgxq2DEJjznHo7ILVJSZulw
q1UP7MF6T0YOsk33JrxTbDZn5hqHxidbLOjUVzgyuAcmLJTkgF/d1JO9SJfjm/V9HbjHUsoHEQbn
sWn3/eAxaevEcCzb9ndTXIWT+Ihjgs/oypNGnRJVaCgYuahl3nJjp3Kmv62b3BR1j+Qe2Y0TU+JM
bx/eFE5rF8VyqhK5RijP6cywrjtNV6Q1llo1GO4hZXPwyNKLaDGjFm55sCVj37HW67kOH+I2K3eF
himn8+ag1HzsPGzNWSvILjVwc4rifuy7t77JJIibmeOJFVMscyYqqx6ksfEx9no7JfZt3FfItnBv
jyFASBjfK6TfxIqpVWD4465Qibd2cBesvNJqD1GOJwYrNYMzXOmoVf1NHZZP9TjwqYa2Wjv0pyKJ
nwSQaIV7O1cYX+VQFIxWB7q/PaGSrGYrL8gXPZR9NmfrucDWv8c7rVdzceW61fwxu+nJxNB7zIR5
KQPOoGCDnoaxoIj2uofRpoMbDf5F8z5dTw4LvBXubUflm0BD5RqZtcYOZVXvu3sVNbtc2psobQ62
bezThkafXYTmmoSpo100pz5IHwz+/ueU5nle5684TxJ24oTTIhuZWWETrMJBHJ1enLCD1SvLLmkh
Z+iY89ZJd0lDYY9+cIFJIVpPDV0fMyxVegZZLnC976Kq729z7Kp9hv3JG2AtxFa4SeYBojxznfVE
Awj1N6Whhzg1B0k4jGWxrqFmz8I8lHVwdLJObwODiEpU0Miwa2/jzeNmQLGxGZIJap6FfFLw+nvR
vLMT6jITEQuIUONucrry6DawEFtipYhpgMVb+9Ue+8j3IHvauAUW9MfeEO428MDDTRmlg9I3ykqQ
b/XJdnbwxQXdgyoD+podqE8NZ9xP6UG07mUo2XKbWR8RHJ9znqJ1GvnXDabIDbjrlNSIVVGkD3IC
hiaV+2KNjbsWefmWR+JpaBNwih5o3TR88UVMo68nws4eYCuEqjz2sffqYOFaq8zYuKadM6Sp/BX2
QuLli2FHYvYrPhI00R49gWDpWbtWcT8bxilp5oc2ZwKxRMQ7W8xrnACc4TGoINjGgflbl7q9cXAm
0McHV0vA045smftYHevC/+VZqdioCpxjOX1ndZzsAg/ecMQzVDvOVo/010yDE1vqJNbaIypdjlzV
vvz0pWRn83hLJCoqN92ovE2+M8tcrq0em2llmU+R0PE1EAMKf9QRdaSBxWbpQ15meseABpFvgCpI
MsrOeyQQ8y4tkFiPTDSmgb5G3Pk3SI1RYJjNjS9GcNThJYKXse6mmWDOqr/t7Z0RYOq3Em2Dqa6c
K1UODnRzPvqXu2NRY+OrKVxl/itlMrQ1beleDUHyjzc/nwvaiTRNEb/HS97Ez43suQJYsMxt2XBq
i0zrTSwJGMqrPt1aqF2YhxZuI0jPQsbdlZv0dPgSrLYxhAAwkzbsyN7YIqqip1lQucUNrPM4ro8O
XSd3MWLmsvjzRk/NxSjxxs+LN1NlE7xQy639K2txbf7cVBX6k+4NFpZPhNB/3aTIC5zZlceMSOGr
YrkprZGHIzU8blfcl0NAV8x2qzsRDda+125+Xcjc2f9Mu//35/jv8Vf957j7j9ynz7qZ2hRh+7/c
/c/HuuTf/1n+z9+/5ycp6q97N+lnW6v6u/t/ftf+qz5/lF/qX7/pn34yv/3PR7f56D7+6c72R953
0V/tdP+lcOX8V17V8p3/0y/+r6//iUjQRqCHqOHvwoDlN/z5P5c/4T/+7fFr/FD/KA7883/8KQ4M
7b+5/5DdZft/CQRN4f3Nsy3LF6gXwiCw/hII2t7fnNBDbGYKPzRhLZAfpmoy4f7j3yz3b4GNfytw
BMy3IBT/Xzgdl53vnyUa5iLQsFBoWA4PyHas8J9FDPBljF7WNXtF1i4y8v5B9qiFurhkWu57kFIx
n1lRc49pgcjbebqu4LSkM06QiW+xiubajuaaFnmwo0S9t93yo1VxtTKET6oseYWifyQ4K+dYlFwa
N3gYsG+1tbvBLUIDEqsb83lQvAac31xY6tq1249l+mrAWMU/TjFv3QIFQmxEonnGvEQ30aENip2v
GUdXOStlUl0DICFuQLoXaauz28L0qyvWY02FvjKkfccFqbaVmvdDkO/csTtZmloa0fG6NT6zMIzR
IljUTC34ZEjNlg+OfKhTdgETzKN/bNNE4Bwzm20A7VUT/1JyRsU5NPCHVXuDE7PC6rseKAwGQroQ
1A0dHJPR2ot4Wje63IHpeZeBudOtcw1RpybbPDl6Ps/H2h58xqrtVc3x+CotZHmqB4MHYEG9Zvu3
bsqSPoZPyOfPPWeU1s3PR2br2cdCiJvAd8zzPPE8V3Ua7snq4WxoOepaMOKFnwnlf1qm9JYXGreV
W8d3kT3Hd7U0yEgfAGBPdrZtiw7RgyvFXTwjLWCMjeR/uavrSLInr3KRhjvbmsixcFPn0e8Vo3u/
p6Qo++Smr6OXOKqMWxHGzU7HBDv6RoBXablpg8m4baz6oWc2FI5ksM4+7e2g8EApxmRBVKW1b5yS
z4kWom3Eq4x+P3PWnF281Zwr9HFubce7zDKTU1NxGkd3tARd58E1M3n/umXXTAy89W4/+tfhUNOR
4+ds0qJP7sbWT8/pUKyxhqAl6RK88a2wxn0xVHchgNAbL5/0g5rSBFULGiXtu91D1booNMW5D4+J
Y7ZPnFa4Ee9IPqOHnzuWSzbtUPd3+LGZpWTeU18uiF8jfRWFX5xsQWJ97qnsdW4A3sBE9LaZsl/H
Wk2Pkd0992jJf2UDCOdxdpxL70XmFYyqcZtEgtGMFhqDPImUuNy/pGfwBh6bM8glWDxFUG8BnmLq
Jo/90fLsc+hl3dkjU3NTtdbDaNTT70CWtCgaAME13TRMRclbPXCJF+G+zR0aT8Ho3SdDnr2b+MlW
A/l1D1PmMiEVfrJTgxdSffbzscBMeZC8zpeZ0+E6zQP3PZjjY9Pn0a/eIvTYGG/DsRuelF/PhyQZ
UboqW73mc70tIs+6dQES4Odo7f1ouBG9+SF+zvPAIZOiXoRNnGjLnBQU6Fxi9/PVkD3NJIkM3osf
HPJGTy++Ml+m3KjvlAM8f2xVTqyzuyBwVP+7/DBMVMh4OImnCOSpKPvwrEaUf7HpEbsypoB4TIth
VKWax8TTeyQUzrZQprGV2dw/BlGrrrweAq/l3NCliT9KA71UGzv400yB3j9H02mVo7MKuNhOsrH9
K9xMqPeKcHyojWF8qCzroN2wWA8KtFK2fB70K+V4StPl5zuWo/eh7Rlh9wnuLb+cLnnrjxfX6YYb
GhFXf32K1zLfxyI9pZ5H82SsmhfR2BCSA8RbP3cxijAETyIeVQnPaOiLF9fMb6M6VxeXfic5Fghi
8uHdk8F8M8ikelRVcU4rFd/+3BvjId5YSREfcq6JcRqDR1agdJ2UE1rZNBcvpYg3Qeu6j9M46LvW
DZ9dmpu+8Ip7zrLFpaurfTUoBxrF5JKnUZQ3DpXIjbEEjtk629GKZTLQ0F4CPPboWPaAtiPwd7Uf
uchvPOrlIpJfSbjXMqOXLX1rg5mDFhhQpxvikdtbXj+OkH1P12JilgqU6jl2DPUAtaA8abbLDUf6
Zuc3DdmNHoWi6NPfQWDe4qozPsedNkHT+yieaAi5Vxrd0frnLkyoBIWFltaxVY7/WvCuKhIzf3HC
MDz5s9vTUy6D1yGc1Vrw9iI/rLEJ04jrV711bL99FXAJTkUqwVE33XcPMePe8szbZij7Z8+wjR00
VGK3+8jdhSHZKU5sRJfKJB0gVLCMos73GUuAM2snhdNEcAnLivwoHZYVHpsWPbWTNM9+zYtS+l16
GtPqHNVNeDvMulwnsY+mguTKJ9+FMpIU06sVwRMxnTh9KEWtLwHS5dQRyYMcHNbqyGsOLvFc11bW
Xecy6O+cvDG4zDM8La6xy9Iasomh06dRtfgT/UodG5mmT1YrQVYL/qKfr9Lr8HODE0E5H+NYoDr1
/Ha+cz19oRjWpz8+t9yt+qzeNqV4jpq5uwmWm5+PhorHA7ssIWs970+jb/Wnn4/yAs1qPjfoYBKm
tnbM7jtWLE8CC+QmSFOqVgR9tGmQv5VhyayZIFA/V98Yw8192COeLxwCv8E2sA16xVVaRfHODBZ3
OE8C75/gYMOUoUVXkD4j32zPHEhYjw8JWLxjiZ5pMjI29gGFiNX60XWDjMqsuuyMBShv70qjKy8G
qyzt/2WK5H2ZMwcih01hXwpUW7mlaDznTbH2UvEwRCmd2iwyQU5H3oZ2fLirc1DXtnyLQyxKMcwf
QpeHgzu0v1iESZmQRngbT3S3vFq/SBhQN72DZVcC49CNZlrA/qBzz183E1apoqUMxcRldx2/tqV/
6Tgd+R2f/pQ9zplkRc3XAw5G6C3jxUQcyAfyO4LUq3UrNtITHS1M887oSJC3rf63PU5A5EeFV8BM
d53B4KAmgO8QZL6zdh31OtMEEJkmLUQA5PO9UUJRa4h3SWiohs1nrBgVcrViwnPJ/rG3octwa4rL
bZiGz5jdPs3SuOl8cTZENK618xY0yX4wg4uumTNnxfDla4ZIUiKoS1PvKdbqGfDJXnmRBy4xF/zp
X3mD6NFlXqa78cWNms++Ru9Jo462/y/fHsyNmAQVLZ6KJLnEM8E/7k7AmtgSEPheh8SHVb81DT4/
7/Q6bBu1j3VEAk5r7jvLQZW0iLELF9FuGn9a+ZLpVLqXhu6JLD7TrH2dHXcDl5xEWuYNQ1peRyaj
y6FBY+GaL3UnHiI/v691GO6YKTu++F7mbMP0HE32tllUh7F7iCzjKu67W3ByV+0EMrJs4IszzOvv
RhWswY3TWE+M+942PvJBXUQsjgq3SGZ4h8mvDzkrMRLG8TGwYL3URkOzR1MfJ1oReTsjMhmpy4v7
yh+Qds7oKgLG+XYmN1z92G8D79MbUjoGFpckMVXScsmAyBg00CxZYXK6ljlST4dRNMkrXcheb1+l
jbyVsUM+SqKuOT/le1Y1P0EHMZp4BqBLbApnQE0HGDFyUTOISO6T0L9VIclTLTZRv4pOluSj5did
ChaYMn51Cd48F2H/5peMD2ecw51o9sqYsHG4zaZrh0XBYB9Ka74eGokWS3IhItGG7uj68BIm4vEG
wcPPKwalxGA0vDxtoh+mvDyVIsPewCCOiC3UmxF6Cd7qy2DAIwwzFs+its+58BcpoZ1upZu9zRKh
ggLA0KkgZuifbefQGjnI9c+qtN/U8nPQwL8xCTvbOhrWU5AT45h8SYdrxDbkZ9+kTIQ14jPvyS/D
d6KZf2XBb3aAu6hF+mA3qcsgGd1V8B2UEyMH69rqFNr1qgSFluo7epNMMQqPyK3po7eD58l0vnpv
+JpSxN7Nl1KYBMq6vHaq5OgqXnK3SD4TN710wxJH4jYfmKTBDCYT2xfdI8Fe1KfNu5fxXmYf2Afu
eKiT5IYD86s59LAMyDXyvHPQhJfCmu7q2l709OMbyMKbmvxKR2L5dWYUcW3yO6HZ8vMGLJ0pWhXM
yHud4SxqvNs29xjvkBVEz8sQWxJ0N3Wg7qKKXtHQVrxJZlfjruGeMdwZZnaXNc67K9I7WGiYgVHl
1CDvd73S17FyDrK3k61iYkN2V9aWd30fNXuNsHOOQde3iGNjT7NkJUC1UGoaOgGjQiZiE7zTq2T2
OM9fOhjQFwMuU97ZKLMt4QdoDPsU1cbs5Qd7SLGOWB3qxP4OsuaqLtr3KNTH2vBxpvfkFRZK7aox
vdES9nrXkfbnpSS34ZE/TNLFRVJ/1JVHtqS/GGuE4Z6p93fo54mq0xhnHI/62Ax4DsJ5TOjqgWsN
VXLnt9FjWrff+aSgXvVIhW3mto4TfMb32UOg7QePWc5jXtsvmAfop6nG2BjRcNW7qtxxylJHN+Qt
hQh7PMxWtSBOX0ymttdDS3MtSqd8h1cM2Z+klDuEBlEkMhP3SKpT/AC0phpnU9iJs9boXiLmy/HE
ahL347SRISlRUxLuTA+wquxBXBojzAHteM9Jh6ce7sCtn5Or19OcR1jnn3JetZPBX6o6OoE2zhem
qbe48qyNdIPbYQjUAVv4zstCMjCcNtw0gqibgKV/bRuAE1pfH6kTj25CoN0cwLQCO/iWZrV11ZZU
8ZUSv80OBERTGMFmCOuSvcbJOBBPu8Ls5Ksq213XBtuJwp92ZcrIOPJQpth4vGrWvneXFGYMBc58
6ALqZo8XH2IHSr869S/JFO0oa4O1bIN7DyH3CrHxM8gRtksG3yujRQ/VBbfKrS4T1La1X4gbpbHu
VlkUnELjNLC9EhHegYABq1s1k/GkoonMthDBTkiGYFHglHCHm6ES38lkF2xlaXVo8jLemtKhsI7D
ndIOys4F4wKClgTqv+7/fBJa8ktuzf725/PDQnqhv/vfv+/nyxmSbaoxJIvLz2sZQdQpzYh/+ZE/
XxQRJ0JnFNc/P/LnUzTgN6PELD/TXV5HdlydhM9wJytrluVhr2z3OLT1OZtoJFXDV1JymO0m8UrD
4yY94j1XeCm6Y626W+J3jwFtH4ZVhA1p79VN+195M3/52fQlbbJo9RRtVGgf7WH4mnPiDes6eWQT
O5XJWobduO5KzgquhQ5ndqyvicFCHiCvaUwGZPB++98YZTClkOqO5A2rZeNtnLRCtKpt4p86HF8q
aExWTng8+XLTT/mfH80FeJZ+gMxiabh9eoAVtXzx5ybpunIHE+WJ0bdBrFj6USZ0fEWHyWNwSM1r
/FWBF3w9Wkj5shrhpXCgQ/1wCP+Ivv1Jwf2DS7iE5Db6kHfFpXZNsVdZKWlYYfGJ6CZNYZLg4ymq
re1yOput8gUfA6q+BUcoZ8a0ZOW+QxVADmvH1kn0tvnHjfX3jzz6fxylYi7iscxPyPlzGvOoPq3s
oShx+Cv7DAfjt+XRgxMPnRU/FxByVc44IDVvQrf9ZDbw5KfjgYmba41nsA1DjmPUFlvLIP7F1Ps+
m29sEwOq51jXsSG3jkvAkSY0sO73KerrHl8FUrSI9wZFyjrkwUY1vjbVoMF0KPX99PKDypv0tvP8
bRca79JE+jT41Zlpze9mCo4pY5nliECsBYGZERah4qJN6BtoGzp5GWN901TybKTxDhbQyhTGexcN
xEblHPHlFk7zSurk3ZzFjS07rqU57unRRXRTSIPOHHEXVEggk/sqt6KDrYdzOKITMfCBztgJlXPq
mawsIwQDfIXI9iXAlpWWCFQD69aKsts8HsEZZkSMt9Ww7ymoV0aKNEv5vIMrWTzWmsZlzfxwme4X
j9MyEXas6MU0+n1kZNQX41Vo3Tp+iyEXGkEUYMNtswh1c1MgbTzaojNXjt1856DFw8K4CqZAnaxO
X7keHQEmRqt+DOtzw8K/Gjm1uEF9tCrGLkXTN0flItMNGoI99bUso6e68cRGOPltJn0gv83t5FTB
vnXepkWiWCTIDVSCFO5Ou+i8OwUNKnETcCuBiaqq25cVY9ucKGRm9i/M2rajabsQORI6rEn62KBC
LP0ScSZVAAcOlNoKE0b7wEQRgWhIgFvrxYiXnekpcVm8nZ4xlSHfEtoOwbyNFgFT2apPh7EJrDK5
zdLsM6vLACIqJ9Z8IshnuCEq532MdHtlL0yRKsYXNDSHzkuSddk4pNBFye9psvU5dTg92sQr5gsf
PAhfstxtcWhpQiF7SpklVaQaXmWRrrOu+Bo89WI60z7L588uROGgjbzeuRa+DStiyD4/IJECeSi0
sWjO1pihnjDlQMdJgPtOGpyUdk8i3TNVvC99cRvjEKm66dLHjXE0u1eHzGeje9E+utcEZ4yWR1E4
91k1Ib33zfNgamRRkvFl0LvfrWHfGGaEbT+7reW04oR+U0SoKmZ7sumhnFXRf8k5fYuxl5nypaid
ZoOPCiMVzsTd4LGiQVbe9UNyHfZR/AZ++tP08qOtjOvR0bdR/BxwIdo9p5CAzN4miC5mSDZmzFHE
M9WDVOLFcbMTlseH2Co3qhjYo/PTDNRStf5Die/J6eqPXE5kM6aRuartkFCqXL8lTgjKa3Z+RRm+
Wqjl5Lu79WOS5A/l3HwnLBTWLL8bQ65F1F0KwZrjI8pWEUKL6tecjr8iFgWCx7+DEH62BgLr++9T
1rxr5EasUxvlVCTn1fT+exPj4YBxHTMVeKl0Zb21zpgdQPE+qsB8KCRYOmfL1fVUi+FSBME7IUGL
YBX2zKBDkwc43wTjeAinJ112wS6e6qtqOapGTfXdGd1eWNpcAQl7atkCdLwAguYF+1GvzImEgNnf
TSmlYDbHN2x9JHLGl8LEnut+WmxhDcZH3sFvtok/mkPQVJ0hqh+7Mb5kPZAnh0PZTKcYz3DgSkbx
+Z1TI2dKU+N2JMoaahDeEJyOJoSy1PYfZOZl63Y6Mo/e0PEN6E6bb4MI7xPgVHGQoj7kbChiAN2D
tNqVX/Dn1gXyHZFn9EMmTtDF1os58Mz1eFmeYl02JC+H+KBZEVAM7qwu+TSoyzYTpPNtxZ+QvGUo
HItQVcRbmXjWsvDJGs2bweNORYB3O7esnuXsHt2ivAvSz165042TJig3XeO1SIs3Ow2W0ircBHP+
3MZk8AxPQ1VDxClTqApcSF3BW7/55vDxVKZ+vY1HoubI6NrK4E560l4NE3kCwD2ttS+IVtL4GyYx
vvgef5SFRXhtzBSLnmabhPxmmdRFXn7NeIyf1a8Km3cMOzozb6Zd+0SLXxH0IzNP7tLB/FUAd6Ip
J+9iEwm3BRFwqrHpFRZPYJvRwV7K7XqCWVTH5rXXCBqCeXjm1T/2VbWEttEOMUYBwMChbbSEDMWB
e5jYO9ae77WbiFx16b2PjHeZbTxFCQ2OfvjmjPusiwdX98g6McRGA2RE3lsgze1hWjF2Yl9JAwMc
HUFcrTtdRS36SYq+b3fwxFYOwS4fp/u44fcXGnFao+FiDpYF44ZsTZCB2eRGN65GUFyQsagEuaYy
LA6dSrG/iRNObkyTHoV2OICT1pNLy5VzqaL5JAIsLCZDtxnkm6wRWi9G2wo9UWqZb7P5AZn3eWIE
syrxDK7CZYWUCodc/+Eh0FoFQ7L1yt68DgrOoUVQgvRcsJ1jjZXBxek0Lorsfqzou1sOsoLZndh/
8BP55pqx187TJgmcLrp9Eu6QNSacJswMp0/TJeY+TeI730i8bTqhMXPiPLjqEvAOhW+uCHR4wjSJ
WrkFv9yFL7OY9vbQfWqJTnp05olrLr71i/CiLLqknf3QyfGlscNzHzPLKKTxSsfWFUhURrQIB5DZ
OAQTjGIEi9Cxmn6lyXRAGkeiZN5+z96Sb9pTszLnW08j0q/OZyMYQDbQXw+PUfqLtr3PJTTTTO/W
lW29qaWbwrbxewwEQhKfFy5BjDQj6IlN/x5DIjG/4PqeEwfGYccD6BOBu6OlqzxjwzXLOr42XGCF
ZG+szHqZbvax3MjS3uOcdHedGX5yvHmKZ6pcNRuI9hDVBsX0PSbdZ0kScJf6nF3D1CKf3KOAjHai
suuz2elnM6R+0up2LLe8vCc/pp80wfwz6sRGh8MgWOlwVbT5kz/nNKM2HJa0c/Y9SZaisOjSxrV5
nZT4Y7I4Sp5FgzFCDnG4ZcKG0l99OPMi+u/1lR/1N9XopBu0NTxxyUh7jfT3gFfJHajTmUEhoQuR
M42PIkdiErPmhbgRjTyZjn7YfJBQszeT+NiVI00sFOiN2DNXecnNzFoNJhq+IZ92qUQZ3ydYmwEb
VrmYt7U5nadafVWGdHeGsncOfX6zeTY75tJe6tPMS9NfC9O7RMWHocFo9phzb70S82Q+BV9aBfT/
metVtKsxPrMClA4j6GHLQyt3JTFuC/YMDR3cqqyJ4SFb4Ys38oy3cf9R6WnRQ5KU1iaosrVYM7Hf
AhC/UNA+kk/zYeWBvwJut7XhbGFuszH3+dM+6jSRyGP7rgr6W2aqM/jMDjZBdHPmZN66DApd7PsE
LLPy2UZ+Q2TKrh+RUZe8J3OmKVsrYkvnyI5wz8eB2rQeR9AiODSzupq0O27K3iDh2vuNE4IKBqOe
qW2ElQLvZwY6adOr7LdkZIYrPHv0C8pmi04AZkyDlZ0mIL/ZYiIAEoOwxdFQ726UQK2wORgL0ESh
H6QQamY4pZguS20JXG24qb0qmDZajJ/a51Nuad0FOsnWwUj+21BuaIzx2fG+c/WMEQGZQVKf+lAd
GngBKKKCbm2a7WYqURk3ltGvabnfT4rIi8mccanJqttaAZaPIRWLqIDDpPsS+fbFGWE3RyldwsAM
gFxXbzWK9VA/60xXm6QOp0PRR+bJxhhc+XLnWJqz7aPfWD70coEnZi7OLA8o9G9K7xwVXMlMnuxD
5hsuglqwMpGNEEqPbDKN107sP+ZXSvG3TkY22v/L13ksRw4sS/aLYAaRUNvSmlpuYBRNaJ1IiK9/
B9XPhnfa7syGRhZLsQgkIiPcj/v2pinRtyPghCW6T8fxFPVtv8tRba4z4ex79Iqshs2eWvqu7Bj2
JD3hoxbThjgb9nHqM6PL8HBkxgR5gjLEQaKPJWEJzSLYal26shMrJreGEkE0w8ZT+D/bGPV+4rAh
n1rttWxc6Lng7Kpq1dblUQ8rkodCGipWA/xUjIl5UJmCz5mCH1Il5IZRjp/QtadzpqsV0zOU6Pl9
DDoAJbl7DroU1SeWTIZG67JM0lMRxA9B11N4eLyzEatzTfoUcmSSIKN0kzCdXMimu2cfu+l03Yc2
NZMtChfGaUFQbAySuri1CwYLFfts3JDZfa9C/4WMTno4ZWVr33Tn1pN0thnMAmPkMiP89iYwPbXS
EhVveb2PSFWsmuBtJPFqy0FUOLlU8akn0apssXmCymSN1Sy5HumIiDC52AXo91a/r1ygQm6Rk7UC
32cQeG4Th3ozcISz5FE020icNfRiZ8+auj5K0LBxjXLKFiCXGTB0oOPTM48MXeOz0ML22FXaDfq6
Y+S6T96oM3MPsvRGS5akPG1A69u7ENHfnm0JsGmAoVNIOwRpxD6tzSWSowmpbX47dtMJri8UYKZE
umxv8wYoh0Tybpgu4jtVwx5QMmS4xI6pcaf1lEYPllcAag5BTmdxpd95ARYiW7Oear+8V5EkT67G
qEg80FMcEAEtphaBqNDhKlXlsvH79UTPf6O3ucQ7Pt1m2kVosthy3J2tVLsgKkD5MYBRnBR9CfZw
iHfi+mBP2kcdJU/eKw39Y6Y992LcW5ANVj3oK6wGXHr0P1aviNdus+eZOz73gpg4dB+gVA9OhUII
ecOdUiUhyCn/yckaqFy93FkL5yqO7V+U6TF+K6zNOM2uchsWMJo9NYbmIgr9YpXmcsDE53j0kbxL
5Au1aXWqPbOIznmTuRctdY9hgiXctlJaa91bjHpoO1YgO/U8oFFx1rVoznRgJyIRSTs4xszOQ8/v
FUtB4h2TD3HJ0FP3ZDa0nrNz89xc5gyXtSUEZ1JjZ94Il9ujYki3rFr16ZQC2LeoC4Tlr6ztFfNJ
49tovXqZuEm8yC0gmLnfnfMtqUUrZKu7QMPdNKTUv2mntn5W1lSH67GL2VLRlK+tAtVjWgGWNJmN
+qkI1liE5MLGUdsoGt+2g3uvDlDSWwUek4RAnqEiYzztaiyRdQ79qP0JDbIYjPRHlI2Hs4IaTznW
2qnjQ4ckhuvAxo3E5xj3Nz7YExNbZDCCi/Zi9STL5CERtC0BnB+CqX8a+WtMBQcp/pBkAa0zdCjr
SCe3yHGLjSgKgJSjzqGuIOsgRb2H105uM/ofw+huA4KRC/5rbPfzh1RgJK+mKNsqxP5wVNJvM2LK
ozvlYxAM4IPSt47xO+HRLER+3X6gLd/NTiR3colDVsy7y/KHQdXzHESss7sTdG1x63XPrjGc29EL
cFvRrutVriN4hgAVZyjoLZOV0zz6pv4dOAUVLbU/9S0uBGcbKcvZlEl/O44YzH1J0Hoc7RDWdOuA
Ju6yL02Ia2n7nRp9yuaTCjjT3fquq8Uxdm1/nct0U7tacMgM80HKnWKqwqBQT7hoBy8Mphryn6k/
a4yzosQTm7YwYVBFrwQdjWU85O+Oh9GwnC9LXjSw7vvYqfB2dlmyrXKc3eDlFjjZ+lXlgDogh+0P
o7iS3QfCq7BgiESfrhj97BASyeEMTLZ7hl10NMXSURxwPDUrQ9IKLPKOW9PpEP6DFmU24ov2G2kX
m6hMUgY4o9yOFgkujK+ALpjatowpNg3jedK17yYcEARX5b7R/fTeO3mPBqyaY4vRti8Th35n+OBY
f/BVtLdlMt2FXS3JOV4FQzRchmnBKcKOq4UHYPV2uhidaVzq9TmYcnUuZdtsPavCeO2FODqJVVnW
bfky5x2+Oq1931j2Z2mnr2FuAEpJRn3Dqqbce5sG69by0+SINArUwTTjLwppn52cBTIV3pI2E4AF
F+pbaHv7oXpJW8Kug4rYJ92uP8tWkQkMMbcLOoxmlmRhoMQsOxo+VaM10C+w2oX2NpJIJMcWZ22N
VL7QskswauneUOMIVDU54TzE2RU3+t6Z9BsaB3Szk2nbzA4kFmM96uqdFABC4pisHkmHftmmKR7O
vqXA7tsT4WnBd5QzYhsgEyaOP2OZsm3AfGmlm9q6q4ce8zrp03ZwAW3PNcviMPBUchlH58EoA+te
ZOXe7xsBc8x4iJlF7WAlhZSmwaG0HWNbgHVRDPYPhuefNRIKV/pg4ICKH22hpg3yeg1DWA+n1vI+
koq249hgNxxzm+FhChfJUOxa5LQ2RCc53yuS3uZutq/Hz8bURitS0D7aTBAfx0pTOFq+AiI94gKU
29SC12xkAs1amily+/x2jw6E2BjnncQ+4rD7QtswewdDFTMG4rs5tE6/bes8ZdcNUaPLPpRdGzdG
p9Z9/hnodvqcBdldnFmfduasZQWG2M+wSjfBOq39TRf19xmHAopaScL9dferrQLX+ZaNfNHqDmW6
U2wg58I3LE17W3NdBtr07YQ5hanvzmlG1U0vTa6U6tCX1bRWdbhnnWI3VUQvfQJdN4X6TsUebId5
x/kde7K4iDh+q0quyznt6lgrikXWpoRPt+XO8sRBR5m0t2pq674culWzdi3KpzGc3i02wwOuZKdK
0rVeMsWI5WtgNjEGGvlGzkewDGjhYUOWf/qmyrZpW0RLX8p25cc07eqCArnrx3RNbGSucbxOfdci
uoWGpje8WbMgTGjO2IsKQoqVe6xYbNwSLpOqAdJR3a9cpR71EDt0PbeJRRlXq66Uj3nsy41snZGe
E7RsO4L15LI4KeBBh9Eu9FXSRk+FCSXLLAXaWdNSy2bSio1ONiWSzgiTsjV+NDL/kelQIZRyb8tG
F1tyKHF+Vtwd4cpzGlMC9lPx3BHuTpO9m1aZW16UXtPjNadh6VUQJRU8x3oFq2fMLG6pgxZbNiOq
feSHA3+oiI7XiJHfsBH6Kf+bwPP/v81k954ufh88/p/4muttFaXQ0qkjWRyNhDzB643X+1S1g9Du
+jN9fG9c/r5ikFb86vpzfA39uT7gP779fUt/f2Oz2Jje/v/5Lv6+yb+vyPWuneBez2/77y2hCJKV
W4suOzqNxfGRD/nh+up/38j11czIKfP/CGOptJQS4nrXOnWm5u/n9/fJr7f+Psv1O2xbDecDB+ne
V+8hyRkQXshnLfLB/Bsl/hs0/RtY/Xvb36Dp35+Ta9De7z2v34XzSv17WxtkyyFIxO56+38kZP99
sJxD/v553D8/2tos6zEwbhgOffR1DLaWuiG8+X0jf3PNr8/1H9/ivWj09e+zETwKLnSwn9Jr8rNK
daAmHYymObLn+iWZ05Ki+cs/t/3+eP2ukO7JTQt/88/t18dfb7s+ye+PE1Uoex94P9ff/v7i98V+
b7veBWseSU3/7bmut/3zNNcffQnvx2jtaEkHZPv7fH//3OvP15cruioh4+r//qv/3um/Pe31Menk
H/y2q7ZO6chDW1CWGUJT7L740SW4liqeL//8qA8Sztg/v+71TTIBuPXnjove/O+Dro+8fvnnNgyl
AVgdYS9/X+Gfl/l97D8v9d/uR7AB7+n3udAX1ofmMF1vvj5AVD0zwH+e9D9+/8+LXH/899ean1c7
XHbr//oR/Lf39V+f5nrH3/d6vc/1tggF2bp3rT9d3Ak4qcCTI4MR2qLoJaMPg8xUeRvKPt78Xad6
6xmYXBbAjjCrp+tqUNLCIwyixINlpS5ZcHP3IV+baYp3q2fL5ljafBFL15xwHxLXwZbpb3MckSEd
7fk7unWNYIvtwE4xZnJLXl3MlNaZ7uWPetBgb4uSbTqox7qLaTlqtDTdomCM2KL+64DUV4G6aY3y
THYdyrKOmrnNx9uxUt8iCIipQk9gJZK9B3NYeoD1LNcdV7pXo0gz9WCbGzpcoOHRqPx0E9WIIvKh
RFzU2KA3gnht5lRJYXrOyxr/bayD6iaE+eSggjqH8xymxOTZj/klN9ACMMS2yXooEARQCjNFr9Yi
lcFdVXf7Aa84HvdJv4M4YO4mUFHQVYfV4L5QmrC1kSmJ1y2Fjum14SaWcyXGDFzlbPX5TAEEoXsx
khthGg7BuaO2DqAIUA4iBcX7ovfTE6kQ+6Kqzqh0q2Xcire6rw8leTfEWYPls7m2U6GcopCJVBLR
dmPHXmJg3I9Rd6IrwR4joQ2IB7tdhYmx0C2mAIHEwtrXfHa2tHaBF0WPITPEqQK3ppEHs6rYmLfe
eJOq4ad1+WA85b8xU2c8qvxTOILkjWFBBEUyZ2tXw5bZ2clURDJnVsK+pYleavWTBBSQuk5FMEy2
R8rvwtUquZMm42+t8TAAO3zS+CgXVUtUMrXxM7XksGlrvVxmsv1249s8ZGiPLpDHOrSSt5Y2jvem
FqJq6TUq8wy6epC+t8qP1ozv812l0SCouqjZeBNEYSGzjYdGY20K/vAQXeMu9e6G2G92Xsubhgs6
z5BK7aAX/KMrXLQulmO2YQsv9HTGBpxL0mRnH2k/MsinVTOc5yPITBx5JoTkDyNsyuSW8UAt3qXm
Aio0u68al+HS5PQDLsEcdBiRykURnC2hJ4L9lHtiTNHDIfQXom3hgyDfskRKWEVK4JgjR4Yi+K9x
OMmXIE4R8zskWxYIr8Z8xrTwWg5KslUhiUHpBjUems5GR6dt8rAN7kYwTFPtfVYZsLRQDz9GIEdk
B2nL3qAuM6wz/YToGBVYufzoW5uVr+UQ0dceple/Jj/bEaCY/rh+gfgktuK9ZehktiT63SRJebbG
bBVE6nE04ANCZ+s8qu9So/NKxPai1tKvlISkzVRTGNN4rDClPkdzBW0neYBLquhWQhX0QkigmDil
l70ETxUbxk040J3Imb52+gfkE8qe0VXrrnlo0/oJMX229OlUOn71Zkh1YYaWLz1LbjKpnks9gDDW
JnTGAx18Rgo7bzIGoFhhGSCfYtyRuNHOFnhSVW3cO4kAFkFTFNsaMb/Zps1rfVUkRA96RrjWjW5n
WAgus2x8CX31EYR1w9S4/E6mV3LgemRq0ZceR8zuzSevjp4U7gOAYtLY9Eff2OiO8j/kAC6PdhVk
CHeZlBTkTmD+FBl6at15S3r7gi7zRWX+idAqUD5Gf7Z09HdyEslaIWmRVXsK0IfQmhq3aRQ5i3gq
ot346cB4CwjVK7p3oyuYC8nxVuCX7js8gw6dREwSrN0wV1AZEkdX4P9HC7MKOSbg43Wo45IPxYe0
aCqEMNgs9tWABQubVr2U7BEJnclcF79PWx4t8IS5HdyhRpHrPsCtPo+QnSFfYWZnIQBnggbvtQ+h
vxqwXhH20Y5o2/ylwr+9tOW4IpE0XoVpP62cRqchMzARQ2W/brXs2UnMO+KgaE6/KIepbx2nWCkR
RMTmd6ml33lsfrU1tHQarstOt4HxuzmOmY5yLQ9SjP0IabxsJjmN4auBSmHI0XWSuf6gJ/Wlxqed
F+Op6mh0tjSszJ43HJkbv8V6p0viwgYN5P6kVzfMraAfz6wJN2TfGg770uCikAMtcioIzMTH29IJ
l4mxb5iqu62LeSgrL3lKY8ty93XtfLSkzZWDuI28mTKnZ7vIcAFSBhJWex+g//D6g2SyHjpwC2qu
uuvOStC194rQPo3ZDeI+PPc28d2BpX15NQO+QA2EAFpMBno0Si6A86F5FAZ5XDKHMyXMrT315zQq
nopBBxeTIUSPkIeMdfYW2xxmWvnq62VyIDYJvqRd1fdogB9zO3seJwmzt2kfo2b6KgfnxSzR1dAa
zp1644TDeYIhndJwNVqkrIbjnMsKGU3ZMkktGco4AhZzgEIldrZ9rOEuQan2xtT+3Q+zR6fqTgNe
/0TvEbhmuxZETzpwTCSy3ZgdtYGlThFm/2zE56Y3NLXSyryNNYh3DecnXCY727HrRn2YMeuLeweJ
PWxRzs33UQ7vYctM0M2QhHpwIGXMxDdPv3o3frLq4U3V05+EIa0KMcSreN+J/JH5KhM5vbyvcJWS
rMt0PAXWwefxICYEKeUUq3VqWN0qx/Aq/PCj9VqQXdhy6G6uCy9H+iHdP61op5XkCrvoJBKGQjB+
0pFbaKIHE6LDeJ09QrK4S0Md7wvCCCjL/nZw/P1b3iZzg8zblwNjer1H2qaNBIdEIJ+wrh7rrGO/
HCBoF665m3XUdRUUi8pNj9L+0nOMR3r/2vGm9nr1EkNNXuhj9kwgz5GV7yFugmrRdUQSOOHFgPVX
2uaWqMPdUIIq37W0kFs+FhYJpBIxlqtFz5jwPRoZDHZudYm9Wb0g2zVML2c1+Ke0LB+yzkLNYBaY
VDh7ey/4k2UAadPeXhZD84Iq5ASu+LbzsqXb9XeVDN/tHDFB59OGSvrszfVB+U2YPZct4T0LS9Ab
njg2UrJhFixiL3Vj9FQ0A/FS+olTciu6cdoTphCU+QVvAGobzEB4ZjhduhdH0pabMm9YkCh5kyU0
SHD58GnO2B0rJ+XCyf5Us3Ell1mP9Lp7imnE75qIqQqCHhfXAh4DdOdFqI5It6IFGsZ3bDDEbXXm
xsnhxLTqbDX+WULmgOWFlj6L8XwxWrc0dAVYqPMUdaoXAv20JoBNyuJDdvkYXRcHQY7KatWZrr9o
8bDTZ2Gymj+gp6445hAzoaFe2G0T30tF/pkjH7nAUUne+d/60HUnY5TLVpb2zgvkozZT2Ay/e0fz
uxhHsIdG3703rb8JlcdUIx75LZK5jCYN1I9lVpJKg2yek4cirEYTWIeMz5j1IUjNU6LAlLf3puzF
paivuIJ3qkIHTm089pyepeJiGJ8EfiwV9jeDn3C41PG9wfKzajvOtSBIGRPWZMaWP24b0x43GJen
FsEi3gXByacxoEqZoDuNBiahAJow495zF9ZHh2IxpMmm/PBCCQLl2z6bcfpMrf1MKlC1BBiPPtoc
vuhKMWzx1HDxfC41zrhKve4jrGKu5s6dFia0x50a6XbN2QFMt6F3a6ucaZMDelp41GBOJjZJGP+o
jS/k0S4NAI72AK5j6J/ssl8bpj1QWGlcW132wU53iw2VYa+W3lr0xpm5ftISK7aM2W7qemKKOUVq
iy7XaplvGwQFoiD6ZKdcL+20RvZqMPF3OWi0HzMwP+Iy3QcO08E4ksdKXPJKF0s/Qkyc5RSikx0i
uEu9pY8pJ5nsc9P5j7nW/WG0Y/niFA/BGsk75DQElliNwOiEt4kSAhFJ/TY0yYEkgPvJKg9SVe+1
0FCr+ojG9DJ6qgSS0aEiMKRHQFvrIXUnpny0shjAPbQcOggBxCmMV6adckYAq/ZH0oGyU/24FKFj
boQ1Ppo65qWEMzDiE05FHM6Ssz82gpJVRsoNe8TIgOjjDO/TcGDu8wQnRl/keV+vczK4wJ2ISzjk
5xEr87xJMinH2nOb2i8ajAGBjQy5qiKd5agZG0cfGAPY2oMoxUYJtmMsUuA5icDR4/HZm727PeTf
NGVh06yjFbVvKrI+TYes0cBUD/oYrEcJ6ZuwtWwZN1SEts/RX2pgTChMyHyLCFyixpcxkr4ytX4s
xhULZ+j+MNS+rpuLuLbJVDf1uxh1/SKq3VXqM7vXAJAsXEIGbM/7A+6PaWJa7i2zJ7DdJJ3INO5r
20c6ZUB98i2scykxwDxgHce2XCHAgtCdMhg3x6WBKNI1wMuE6HmXho+EB3HHawJlvgnkUUOgWJeI
/tqsekqy4hzp4MeaejWV1M/9TOTCPAxAO5stf8lqUbbEh5bOayW+RyRJVU7YEQMrfGJtd+cW/Zvb
9l9xLncTQ23HNN7Rd9qryiLIp5iAKQ8Ntr6pZyDAwVOJB5W6dx3DUPj/+VnhWNKYUYImB8Fqoz9B
//QYyPtO6AxC2bovisbLGPURMR4BxbXFSRhMPtNQrsEWYdTQ3ZuKXYcCLAFeTb/1Rf9kKu1J97ti
E0bjPQ43tQJtcJcHgM5UEuzZar16/r1Hrx2RSQ51lDnyUsqEApsCk/hzONFEf4w9aG8KJ9Iat9KN
0A/hes6eahygBz0JgOqAqqoiaz0koK2Q23FXgvzWmknEgkeqPKZLo8XnF4J98+fwJTIK+lp/1bLs
4DWduQ2GcVsOwYaEOkwvtdshqZJfUd2uRtvaU1/gCafA6N2FTVXJ7qu/0dM9lbS912blCQF0KGQU
6RKts6be1/B9+K9FbaHB85Lv0Y1eIxmtRxLz8LV01jLxTURX40sp4mwdmNsMDMmiUEW+aHG1OAmj
PdG9pnM2bsC0cxUk/Nd8h+Sc1u9xOxpYON0dd0tm8ZWTPg0DV28bAOWm6ik5lEO2ktfCoI66ApGQ
fxDldxUAcUsJx5Sgj6zUjjG9DscqNT8BQexA2nVs2tAj1/Ir7senFBXbRit9f1Fzxq99zWVv6HMq
9T1ZuOOG5BMuVOQ4ma2smXzBENNK2Kx1APNHVQuoPAwGAnohcfxdBtlJd9E0sQUDcB3YFWjWdhcN
JUx06uxFU5rfvYWpI3symF1vEb69u6hZ3Gmgf+Ln+9SqvktmQBu3zL6TDKtvr3p4nNFlChGq1nxZ
tvP8Xp9umsjfubcDV1NOxQtO5Y/YDDamrX5AslwCH58XGYtnAyZnrtxnuELHsdFQctTs4kuruVGN
QFfG9M9legXsaKtNQDmjajxlNnkrWVx0mxgBo8OweVFV/TPnKGoQo0Lk0gtnTUD6lsfBp+xCEgWi
vZHpT3hQtVXM9O9ZmGhH+jq4k9G3P7wQyPaCfubRzTuqTagrNjqLZRuQwIWoA0USWkqX3QIFL+cm
mt0SynvjbCxAeCb+D+t5yDuND7S5L/nwaApad1qWjisprFcF98MIe7Wa0Grxn/HDExaCx3Bydsas
eyPGt6UUXlABOBxZ/DtMNGd1B2VYlrgelXnrR+Fd9YeFNwgR89UW0Q7qLhPs1JzGRLfT10gI9Neo
aaG0m+XFzvrHAZ3CZozi28RVJ6B/YPWYyQrGsICh61OPzXsYrQeDQBfvw8W53OocmKn97EbOAzkc
K/z554hUpFRiQcnGQ9twthA6hmhk11r6ayftT81FEsLftcdUtcGNSzMm4fpPxLG10E21r7tLWjtk
VCHNFXG+bKTxFsybV08LT1ODVsMoT6npTDTu2q+qHmatwHPWgRSkQ9oz/KPw1m3EIgFHC1VMRz7t
btJxU9lMkMtAfhZC3VWk6sEHIKek6R7cTBwRWbRLU8PEEiK195hY8sY0bSXy5A8FAPhO3ZQgF8uv
KI92iZ0eGrzFemp/R15Dn6ppqpXIjHAzxFtzrC6pAz+0qbN9pQb8JHq1rkv7IzVaUJdMYn07Xicp
/ttEWp9RUNw1sb3mLRy76MaFhtBO/anQoN+kDtKNGPxFb90HUsOdEfxMhQYLWq0GHDuPWvoOrI2o
HXOphTpo695E25lXK0saX24H5tKPHyDihPuySL9lMH/YUfY+GuolLbCqFBZO45a0AS/uL2Pan0sQ
aFgoPighPvRZ5uwCjLSr8b2rQsK8dS7kWg7COZpKQeCii7y5u3Yqh+3AkrkCmEnJH5sHVOt0E6J3
H0vQPFM95Vl4RAV9n3s9CSG69jaF/Umv/UPkF2eTJRwoylYS+czges7ckeu4j1/jrBHLn9quvmwr
+wyqKqCAL+9yDVq+m7O4OLhjAswfTn2cin4dYHt16OhlYFWPVpY/IIZcFC4akgL1y9hjYSIR6SVJ
UMXaHeSXqXeP8SQsxtSI6QmO2To1hFZ9KachWbhunG6m0D1mJSl7on5HOn6jiDlfwyA9c4a84HZw
11q38ovyHHdeuDWbZOn2XbgGarm0kumiBcWhyBQ5jjbpJB2kHy552trOlp7J2YWKUu1shcJ81lMP
Hha7+Y+qLP9+cGnegGliV05Fx1FcnK3sGYLMKsrK2yaSr5FC+zofgtNYm4uC8mgTOhwo9PIv2P22
dMRfA1de6NzeBG1AdEtg9qxOxtpOqmNGdrmMzLd8gK9dyoiytq+2nj+tIyG5MBbg8AoYsyHRwGua
x9WO3diDHPPXSiZf7H4f+xml6uIHsYopWEEQeLWrU1ORPZNjc40iSpSARv1J8+D6o6NaIraHv5qb
u0YTtPUSoMuJWYekRGun0q2IirX0lyGntzt17qapyBhAaUGSokSIg6GGzrjI0l3RnMn7YkDAE8Cw
0r7Y9y7GTj2KOPB2w6RdKnbl+zBPaWJ6ZBXGPZtGrdlYI3F4VYLovhrt7djmxkHL0DLXUx0yiXDZ
qHmRvs0DYzuOfr23NQ85/uh7Sxxg+b02tmhqIHNsrz/+vS3IdwnnJeMbsJVxiha4MrlWSZttfF5u
s8hbhcXw6glyvXOr2zgunqraH/elmxPa5bnvDn1kAwP1wrU6bcffs5kMCtVOBHT6jHzJ1uZ5ypp2
q6jQm55rmGpoQMbyoRrKj06CgIodrj6T1u+FoYi6CX5cl9j6MWM0VNM3ntpaIZdERdDiTdG6UWJh
orR3euMPbmBOGirsPAg+rYRgKFpE8Ihhw/pY5CMdCVbjsCx59QHnyNw8h+0IwsgN3K/INzG/iEUy
sggHXbC3pvikCzpW0jdf/PTSIUXAI3yu55eL5wmM5YAZ76N3KNjPnoCIQUqGwH+zBB99mnTnPq9u
qgQMA8qahyLE4Y6Rad9Ugpame4OHcdG43ncz2C4XQ0hednaXzKMDXwNlPA3NUehhjwvC4ozwi3Hd
6fLQKXSPdVgPCxLOVxTXPae1tS+U+OPrNrs3+CnoxOs0ohNKfNvCcKuWI8siMWPEeAdC6qZJ1OuQ
t5RDQ4Kt0cp/+nhqzzKV25D2NoGqFX0wgIkclMwHiIz1I/01Ht2zH/6ggkqOejN7EdhwVjBmWR6T
h7x/DixsKcpjjxaFyGNLrN+DLFEJE8rt+Ql7ZxdZHgyZbRLrxkvqs1qnEkhdSosFGpS9NWLQ4nRf
HCVIjPQeHT1/gRSarbUGg4EyQFCEcKBzz9zGsxQuQZHJPzFk067vBJ1DmlToNGl7YvwFSG/yPzYr
rT5MmnMZ7DTdogziUebRYha20T3nY8KQmPe0KgPFcEWFPKqdGW9yYA+nEcnpFZm3TB3Q18GkHo2s
pFC1apzFkH4WFg0ru/pOk/q28Yt+l42zuyjDM2KKvcxlh3SHwVQ70Xxy3fSjo8nH1abUMJvSMcvK
aB8mai6gzTfbwf9KtzLccu/mVs/RLPUm8rZ59BS813RYMC5p1K7yhHEA0yCGyjCDpkcxcheAeQEy
R7Oz0zV/qy5KmxE0eVet/cJuqPkZeziq9/ZdTccvnrqeeRkHjG+FKQyOZoV4Dvhdk3Z3dc4QqLVB
gNpkddOXP4c2XIWOvs1A6qjR09aklqr2icJCw25qCyUW7EAX62fJ2B1HKYuYa7p4bOJzIfQbvxIE
2+kdWNSx3E91MmOEi3VkCpB8IRcH0tNaksRo2nlYGpJ0eAbCCgtDPjE14/8/h+9NdGSDuE0OWUlb
nX1rjvHVOTaW2hS61Sz7uohP0mV+Wjc07Str0I4NRzEMMGCBErknG4hX3y/WhT3Xn6W0j5Pa2ykr
aRaXz4UzWTs8ZwSfiHI8iHaeCTW6tugM4sl7N22oa6Gnw4RUaxFxWGi9MI/MG3PJicY2y7Gf8wzb
mGsUwdITy8KEEmH3Fb5ZTtG28uZT8iYbeIl05BS2ssZeCiEsVHT1CX/ti3T4bANDOlD2UjQ0nPar
fHhuHP7i2uYlzRSD2RA6LGuMZBxPvdi+Tb4Phm+PpuQxLO90WigcUQy6+a+so7SF8ggSYR3w2gap
DFbNEmrMVZbLrGfteCjBk1DtBBv3ha7l2trsRLFlWGxFdrHxkWFGkeL16g/dEfI+N4O1SsYXcAyn
SrkKagKxrjnmS1A7jIgmAAJDPHEn7UfkGp+AHX5WltOtXK87kBg/0Tj0SXkHYEHb3Km+TZnxEY3J
rZqdul7gPWcQ+3f4lIiQq6tqIdGgrsy63nXFEeosrZcA1xQnEmSW6ixGyXIzgPV3TZydlBU2x5yo
jO8htD9080cN03dX1Hd+laxtu76dWkc/tESD6m3wgXaPRwvTwdD9GECWWg0VSyapIRdH69WlZ8bs
4J9KIrVuI+3Nb4SHVKHRl6x3SAqE5q6JVP2KUsFMh7HXEmUstcZELQJhN2RfuzVL1sp8GNMVl+19
YgXjwcGKs4jZ+oiio5gNy2GjVdo2q+IHqWX6pvFuTaFRGOrjsxoAVLU6XeGheZKKiYjT47sLSQMb
ehDUzpBNvPuQ8AX5ljmMyKwfAvZuPXb7bIK5Kio1vAiT7UCHX20R+Ro1O6GOdnQTlrgSSouxAbVK
36LnLdUb8Ag03cE57VK1EN1379HQrxJa8CrUHiVNgdLMfODThUPzw3oCdky3NZP5Gi3Ih8bWvYnc
EXJYLPZETN5pAji8Z0O3IY+jhNFP/9pQ7PmgxtH8/x/2zmQ5bibNsq+SlutCGhxwTIvcMAbERDIY
nCRuYBQpYR4dgwNP3weqbqsus+43qEXSMvMXf5ERCB/ud++5TfXbtOlVHk1OLO50oKK1DvOqhvVZ
/CJRHvG9hEsMn5ux5XWAzWF5QxkgUds4RZjYYDyXdpsb2aE0YQt1kX1tVZCdanzJG7uFj0QWcG6C
M88R/SotWZukn6aHhmiW7DCyaNBZyfA5z/UjOywNRSCgCZWkMFEpKvCb/ZzV6kKyDNU/yJqruTTf
mcIL0ifZs2VSy5G0SK9J7UDoaxFOCNANj7RAp6XxhdY+fRjxgekrNnZDPozUPrwsuvryPPignuRq
1KkHmPW8K8Jcwhiq3WO6fnFQ30oj8E5//y9yKl+jg/LQ5HCgDeW/AC7QhxKDOCXPFIQQadz7RgBZ
sBvnbdOyDkeNeMmGNOM5MN9Vk9DJZVneJqa3xyUzJpfgPU4ToDIdmnYN2HnXRVxkymnhLETvR90e
W61eRq+hKJgA0m4EpqTXYgUWORLWXdGGfHhIEftElHqf7K9gEscRjjXWxWXPzSuvd3anhoex8W8F
JfZmBcqeIpXuge4U2gVSkJR8PwZ4o2e80U7ZYxfNiPzIjCQKf02DgEnqMZbPBvFmu62Hu+Ojaalf
SDQB6xp0Wec9lkzEwIdTts2hdRc1xn5kxCoKumdqoGUZoa3IHYmGU2XVDXpf0lc7ptEDUDKKyrmr
cC3DB9vAizXofqoFfuigaTjk6N8sucDYPP8q7O6pHXJkGBcSx8z8U7IvUUfLTYBsZjRes4jUeOrY
IwVOZbw3CvBvrfD/eM5I9rB/0z1OM9lx3PDonvYUUXzbXr6l9g+dDZ01++O5PKBLWXzBAcde4/Wc
/Qxc/9Ucnye7ee1yzBQ9D5elXnSuzkGHw4ec5g6f+avI4Rp4gfySI7VTni1AywWWvYks72LR3lYw
f9kBQz8GWH5OTaZfxUKEL24Mpu01L4Anv+EGhAM1XyRFir2O/Gw7ZcULhAjmph5JfmzkePBmyOBM
DxwZ/UyuOFBYVeDpL7vB6rfG2FGvlBchtozjPEaPjWJA7KFF5IJqEDQ9aijm+b2kb7Vb9L0Eb8Ap
lbqo5Ewgubrj6aSbpFD7XJLTytfTGXOURzdLiHTnisDmaB9apz8KiElDqZ+NeSETjxfIahy2gfQA
l8Lh8G7/tnIbnDGsCKPuF3SunM2A181qKSnF9NT5yblnlobm9mnJvr/g/2S19+e90ffBVsFRDmTC
05I+FTVcvpi1vu5CJcXRHWmMyQEk7wrRfBRuSrROE1eyjN+xM3zmMv/VQ1Tm6bfCqeV9kXSRkIPK
9+6iwNUiQmZZuTMM6u4HmzyfVYMEkaTYUBiY2Dq8zCOeZYxPrLCnrM9eef9v3q+OvOQ2Ri9ApkX0
V4FJ7pBrlRP/1krflOX9puLi3Z/VM1MIKKQZFWjUDjF3Jl3WRlwHpFjdO8xRDTLXrgRvZCYB7VXl
QimjYTJ19iL73LTil4gmMEsVPrF1mlX1McaXwgcWVjXHUbvnsTvNNCt7fIIq3HslC3fkGj/sIf3T
WSSxYVnrsAbUPEWk57vflafegyZGja7qx1buRcTOyZpO019wKOV4rwFKkJ2dGJ7sBj/FUmfKZh9z
UG0br9g5a8yFxefbs34z0PR3yRLcayxp20rIr6KMnwgLJycYQiftLH8D5fcNgDAO7uXFBRSYV20Z
9rNj7rDNURiA8DNUbigmHV9UD7w/Vu2NHNjOdGo+/rk8dVxK476lgnEAPVAGLU2sMUGy7HcCcY3Q
AkVxlcHvDU5Ruqg4HG+5hIGhN+aJCEQSnFE2NlpV6z4I4J6e7pek6a72YG81UAd+jHQ7kaPd+qjl
mw7NzwWYe9cyLt+kMww9z84vmds+xbBu7yzdMLHSDDF0mSFWUf/Y00E6NY/9YgqozeOe1AR4tZxD
WaMOdQXqY0ATTivIO72mDjBZ7lP41RuamKqd2fSn2M+OUUznKLiIM81Aage/5j3lslho8i6j4gjQ
x3DgOPQDgPiOGei1GWCFIDbSrTFbn27fPkqzP5RBMe96wXm36EmHcK42NlVRw9qern1s/2rkObZZ
NXU6eYzD/gR4HGrpQKwcg9/e3H8ifsnWf2OCEuoqZlaSn20upcnaMaNj69HL9GMyYameaHkYxLGJ
i3IvkAfc0r1qizAc8lQXNq15gisD2qyz3pWGd0NZ0p1D66nTj9kmqNwHOtmfIzu7SdaUve8NYd4t
YdCIU8ROLv1sM9QMyKhL32UZaiQRuIyIhNWuDWJrIC7zYw47Db4YBc/YpB8jrUFVj5Q99j2nEsTG
oKJZsTGKi9Tdd5SN3zRu0t+13In2VrTDwIdmJgpT/8B3/51q5/cw1ju6D7a2WTShaWjmZTMgw5Zb
u5v8QpJlYE+ADPHMeLTr5SVxvLfM0wfTso+EMtut0VuXdDJWvCwenYEN0VFkbS9/8FLvWpOewk5R
+hXIvdOyw5rTLyzr1yL/Je0VcJAfEXWfiITROdPXlIsH2w70AVEn8RrUHW6k4GcykDpn0nkxwCTc
YbSj3rrUF6f0n8laIXCX/qvZjZchqh//ovz/p/XgZW7oLvjEd1ZtU9V36Vf/f3cYWMhJ9AT8/1sP
HjD6Jf/YfGJQTavP/8e3/u/6A8/5F5Ng18NA7HiW5ToUGUy/Vf/vf6Je/svGFwyXGZWOOgP7v9Uf
MH0Wtk+2zrb4tv+qP7Dtf/FHiYZZdgBiOnDsf/6f8of/VmLxX6UW/2CGda3Tqlf//qfNefOf/2jq
Yo7r6vj97386MhDApu3Ac1yLtgXbs/nnX5+3tIr58+I/PJ5w4rsqO6RIWqFLa6fjz1FoZlBtGmt4
ymwPZGw2napSFKHZx2JLRtC+8bdymmT2dXJwNudT5d5QfwIyztiLUgJHl2mmKYmjrXPlDObHdEu6
A3opcclnVFXWq3QqL+QPmne7uw8AFOWpuXxEA4dWunvaB3xXzTmn3+AOiwjAk1R4T22w0JjpROWz
B/g1j/HxYQq3b76FdaC3hIU5JA3OnDyHvWjdaGslACsaFm40PKW/YKndJ74w+Mnd4iwrtzgsOirD
EVjqD7MDQKNS/TP1GyoTeoe1jO6qrHTr97+M8TbxRvqH6hNthcOrnhmZJ8bc3A/90r8inmHSanoG
8j64ftcU5LDiYotBLyzKpTwrXT/MC4DERB5Hv/1kYluBb85D0epijybns+csSdgNxn6aKEbuxYNt
p2zfCYoWYNaWmOYlKC+jn89nFVnbiBfrzSRVVzSufcyCBb9Uae8Mh7JZ15W/jcmHJMBfRzRJbXMm
n6skiLUNY1DSUKe8TDdunQFtjM+TB64lliX6jlB7Q3IrxNubwS55M8/Zk8lM5hoP1LVO5bQvdTFS
/ZdBeYXjeQjCnH6kvQL3fheI6qD1KK5Sj7cK5MdDOaBHuiUmB5pnF8tF2EfZwe9Gezbjjr4zywPg
DuukvBSsmOyyN+hpW4lN9mr4tOhKJngHPBF8jmAKZqU8UJHGhhTQ5RfV9ovKjYj0noLmlqhH3yI1
7kFBPgbNyH4Bpi9srJ56It6cPQcVxLF5LTQzu2OhW2MTZ6QjqhJHNEfD4dDnUO2MxknOYjL+1Mr8
1RjmfJjj1n4yV0BxZB+FVQUXZwiao+ZfuikifJ3YgeOTbdHGTNdcsR3t1NgbURaEvYuVK6PM70oU
2b8LxlJhHaB52jbpSF6/eEt/pu8wPSTkeM5mTsNVnmzMQNknzLGUoAa3pfCse58yjXvbdlbYGMpL
KrPnHOJ7ypN18iO4SFM2028aZdeUU4Db+u6TttnvRELjuquAGnQlfGZ+jGJHXDRC8FGAgeWsr8TY
8bUZHt07o8nbD27aAP1J3xVzqr6e3yoO2tuRlxw84dKGGSAjSKDDXcbuGloloHF7duHGIYKKJhvu
XiZdDWfdJb/sqC+OXYtxyMGxUPkZp1mzg+dM88bidd1hXm5T2p9bDpxXzywrPHfrrz9zycae0B20
0eLSlD5Yl/VhbaI+5TyMw1eJhirKMffP6ZS/m4nsrtBunt04P6WRbd9b8epaj+pzAfmW0jUk8xVa
X9a0vnYclitW4Hs+O+9OH9PtqoS3F8XytGiMG6ZH+q9Ls3MVceKwDXC7SQWyAzCzG+IWhbye0T8+
mPR049uESVXkfNCkpbE5ANgEI2U92Gna3md2EmZd9SElzrLax8GLcK30qxEUO4IccIStTJC56Ega
DtnOMO3+lPgpTJ9geavoO3j06Ij0RG1u1KTHk7kEWGr6NFwqvGGZU/4UBGtwPEf71jdqsLCUdtMR
PrR2cx+XePTcQOtbkzIUKjyiMt6Mwtv61DhIX2Cuq1ZljDnIY+911pPMzUer7atHf/KeliU38Jqj
rPmxOz60gFVKv/V+UYi5jqePcZO9gXNbm1LQd5i7jVl2pDLMQcjNU+AfniL+4wW7oktTSFQ4fFIL
6ShrjF8YFKfnLLIe68IhKWoP967p0hZfdPWOfajm+mA/VfPwbs6s/OK36SUW/iOojYmZmg8qcFaG
Na7NWI/DquPQvTl07PejjE6dgi7cep9xGgVvaIDRg+zEqcuJI+Gmm9YCT8ppMo5RbmlY+9l0Au6J
GXq6qa9L4tcfmTPJR882XmfTPpedOwBM2ikrAj8gKKGH2TDuzX74k6XBsDdMC8+RqpOLU3HMM8yF
O3Eu53Pr01afiuc4RSH3owS2RJG/dPNXwz19SCz/Fc/ADwaf56bxsu0CW+6UW4RNKACzNpbDS1uW
Hjvt0nYPVkJ5F5eAfJnmj8WsPmaXPzmWZbIfujY4xgS6N3E8KzL/fXoIeOJxNwfdU2AcbWl/x3US
vDHQojjXjK+pXzQATvzkOZtzBPs5vWkzb8Oq4z9VZtyXAKxKbUdboljjWSorOaRt9SNKmFBAPa1p
AUhGWoaXMtQLmgkIagaVXWaFLhWnFMnWL3T7QThXpQ5dUVNabY8HUxCK9joPtNnomJRUNowViU2F
/uJOO0+vVQqVOW2BEZNsmKv4YTKg++W1+2EJoBqja71OotanNBPXJS25wEnXuUmeoXia9i75+BOm
BWY1juWE7NTN1iooPZ9a6481z5/lkAvA4WdzrAKobNONg9EniQxUWeBHpMPUa0waaT2rD+qyMH5q
ciA42PZPtTH9aBTtZDbN5y1yJzyX/N6S4vyfGwk9A8fE99kVMw8EUEtarlPsicNAeL0oe7HNO7gC
iVTlNSjwQi/Wp9WazlM+mYISI1w36CfpPmvZqRNJv6ZUFUpVP5h3nUjqF/gEuNt8tvXB6uy7sp67
Q2ET7+gsOzvWZSzuhnw+mRF0Kj7uXNynLypKyAhG55bIbtgLSqLosBC3vIi3Xj8GZ7vFHkxJLhzF
qTt59IZgCLz1/YMGtHCWIj11M4HCJu9BcdfGedR0FYqEUYyjGvUELworXxRdYB8wW8/LPFSdci+U
2J7cFkBP1uD684oCGmfLqQCS+WaYmHvxZDcx+klsDs+9MpyXjsxT0dMoX4nW3Pt9HBpe3V/K7KOw
zero9/N3h0iwqwJAYNyPQML72b1eUshEqgPP7eRxFTJZG+5GHx8D7zMW7bj8wKzl7y1z2TRT7K+o
SfMhLXj266arDslM2oJ3GktA/NMPYpoU2npQO7s34uO0ZESQ6Lkfa394HN2Bw2M2XaK5FYdoitaU
jCO30m99bONWcnGd+vfQrSZDjQ2WsAQ0V0k97OSjPhjG+1QnTJrbZ5h39fNajM4xIjdrl5jTLSsr
Ikdtm0MUHqofY0tZIUubsVyFk395KJ1HaSlCao1373MupDKhgdC4kIL0gp+VczMSOT2C8vx0ZALz
YDmQqaSwRWTqSVgu8+HeO0MY3Ldcfi4mQQta+840ef6xHTu59FGMqSxe2BS81IZCyZwnq+BKoC1s
hzQCOCBQa/su668lRy0tJwrus+HKmZXydF5FCI4gRqSMicvYGPXA/cx3sJjFvvDct9JSCg7dYtKM
CSjR8oAS6dHszzmmltGuUQCKOqawcn6VakhD24pePKNLD30LNNbJpseEsxsW1YU85RBtlp7PfM9P
5FoGovvJivzuh9eS0AW4M2btYyNBRcfTU2Cl7TFvTmLI6oMJz2eLt9o8OfR2rSdsYKFUrJC52mLI
Yo7njvpWygaWII0Ag9McqY5h72yWW04mgbTYfF+jSuhY62sdV0iJqTgqzdCRQlLAvmATbJoOd91U
q92ochMcZPVdrUPVyLBJHlRzgTGRyUzSe/Kh96l1dbW7hNy6SjxrNAi0ieHtlY8Wmq07isrH9xK6
5vHvYYif9w6uKx1RffOs0qFZbwHW4xKv/apLQIZ9wvnCaCvsrObZ05g1U5Fm+zYpnvJSZvf881Ph
+gJqcF1sjNwqN9Ceuh05RyphSShs/h7KJm/SlyyhPIbiKvyPfRaczan8yOq+vOuMqri0Q9aC9SQl
4wF2vjgTw17uRDhRZzri3HbeMXi0D4Oma8Id813WxvxVunCeO9uH41pj5sYA3+wcXIdkk+rpZgez
eOigCf79h+noJ/xYuEjLZg6ryNjpwClvcWDw2WU5TlwThDrmic08EpBB54E2QhktR4y24FQZHA2E
QghEnKkN+jX8tKwPuuSpbA2ZMsqyDl7v31dBRyAgcNRW0IhCCLXa1cMHLEUeO+4Bdy7aZSb1H89v
mAQH7KkobV/SMvlA2s145zWUcWc5En5FIHYTK5vh3tKlYRD43ZbtnuiGUZ4o8zha8UzyVvXWQ90I
VCkizMC1DYtHILFaZM7sR5b78Y74BZCodRngrdsB9crcdnlUi+Vs+8Xvjj2y4JLEGTeoaTq4nZAY
0+OHYKqqF+SqH0HHCbgeg0PMgXFradb6aNbJWWpNHxLBQxpZ/LCAssflip1Oc2FBAPMO5ZC+LCoH
ipR30J092KgUCJIee25cNEkohayiOaErr3MBNrowYpkzjGHBjDrIWvFAlRPJLAVqPFgfy9U6KiZ7
PJV5ft/M5JySwOXxY0QITC0lwzAT9hrps5dzfc7qiGiYwkM3LUz5CRH+GAI4pGPgptsct8p+9N17
oEjVCbcEH5RoxdpTW3+SOj9XlmyPonW+hd+NOx3hC6gJ6OFwK4yDjqOJfVXZ23nE5RFjh10v3KlP
JVDUl8/znPOKj+JPzfmFkXtCHUY8fs0OoSFMDdSrSP/Sc/ncJEryy5WtfxjcNLiYEx+1tDSpvZkN
2LOtx1wsBwmVUwG7pRZ7HVH4hBU7/6CYvh6kCJJt6pnegZQcBzvh3ucire8NCTnK47SCHc3cA/eJ
kzvlfKXAWSOzrXfWFFvhHPXdwQ0DoeIwydnue9ZtmjHaT9eZv9Zaae6dzK91QDviSjWuquC+jdZk
aK4OHfPjLWqtJgKkXd5Dooj0WnAt71mEG1WQwF+iewZrH9xc+QNgHE+Lz2zDG91jYzn9tauvVTqF
7OL09LAfhRIpZ9s2vC6IViEKu72QhV2m0dv0Lp9FxyHBbXY5QYoYenaqlt8+oOStbnXGUZxLWDb7
l8IyxIsbuzbvyFKEqYc3mnz1HbtHRaqgO9qO1T9CnoOihbM9dP18GwA6OXbVg64tebEmrzjScAXI
yQMMxRFdEUadF7UTAZsfw9YUg16WhlABV0r76ppxKvFg9mSbA02cKoneEqFCjLdAxrJg2Aqb005N
MpxA14WiJ8zeTf7AjaAPh4DWi6aIzR094s2mn/1u49pAOMW6BerOMi9YeV7drteXRrDPzTmZje46
l/18LskfLFmkXkjrlAralQfRcq0DDrO+8q+9BpxYgCbKgrcc2AY+Ft89DnGEpt+XLKqJKLZBlrfv
hKIbERHFG1KMopED/FaRQEo7azx4XDPLKpmOxuI/iVKJa+1/MFbgwjrV10Yg4as+AHlWOluD7eAo
bHvTDfIs8Qof5ooAWWm5ep83iFSepBtNYMGemfpxHb5P8+lH0RvqjUI9BIPqV0/957Ms0h9o7uWZ
8ejH3x2LHry7SJHEEKJdQeDG64gQswi3e05Werzd2fdUduCSwOcTsshZR5YVjuxPdtwXb4ltJ1uK
oCYbim/dzcyv4zKkvcR6nExJAbOK4hBUf9XvJzNpGZOqA7Ru8bIw5+UiAqyCivd1r34gvxCQEbZN
bs0yJZA49SGogPaYMkzTnPfiScyHKcKAiT/QZ9hioTWJ+I+7ePO1KNwDpW/qpjkCWvOtdIbmZ8YM
yu8ztCM7x2mjC7QpWZ+dKvuTyc68pxtg55RJeyeReI+ZIMkPZBgRQ5nJA+TFYPAZ9wMKh1auKIUq
k8k4qnTJzyno102cQ3qCQ+bhWq2JAPrDMwUa/PxdTvix7A6OZVfhmMBrzfKs3kqM+PfFREq0KaBc
xzOG0UBL+QsG8V0rj42DI0tAB6bFExs5K/mjLHVyKLKIIz7IZSAKwb1Zf/u6D7Vu502nen+bmAwg
DF4tH31mTZlhIGN3u+KCvZkLFU/2wG2Gk810bT98SUXRZBNx6mjlgPdRX7DWObckSeBSme/J2Nsf
sfEjiozhnNrOKRBudHQtLz5jeDnxy0yPrpJHhNwOxBxl2pjFWozCzLINJrcM28wnIyPk3qQediEx
HvF7ouaC0X6uhjYMFkoflNPo3RjxzNarWGtP6uakHWKmPzJEqhJvt2QW7ScScJRnVm8qf9LuTKe1
435ZdkKLkOFRGSRr1MjpJcXh+yinY4yGfgnYly0xRQcH5toGDBdXmwAmyOIyASKzmO1K34/QGwdU
LJq9NnVWDCeN1WkTT/j74R4BbzU4W8PzifdVDjqhwaB7Z/UQRpyGMP9fxWJcSImUWIFDI63xWRdz
j4/AKPctdU77Jq2x6/JRJ0i2RQRKriTjbrXNbbxw5cOgh/FtDjgpsz8/TLQmjU4dPOeZCJ4biUKA
jYXS0etE3g4EMBZGJOcMeoJ7NAaTGLMftc8J826Dw939FOfvBNgUPR2C9kV0hif0kU2t63w3Lbo8
as56yPoYu+rZPlT5tDUYEJzgoTAGtxlcpkyA/cnC3x2jFw7ujkbr9N31GlzL3VvrfIERw6wK72KL
K+mPmzPlEqv84cecnBMdHD03h5rStA+uO3GwJan1lOn62V16L+T0pY/FLB846sRHZqoJiBoYAMmI
iygqQGZAlUNxbS1gtAYRv2EQJyeuKUTCXnYXjVl3wO+PJafifMRekQHFX1NGv8YmdTdTAyB1nMVV
l6v1yag+fYM44ZLHYWrRgxAxmugMlmSr8KtTrz3gxx1oUzCfR9rtSex6U5jF3oNnUhc2dhs9mJR8
ZMjGeXEzFvvOzgN9ApOvT+a3TpEGy3w+gKFtTn3qPJtIKPs+ij6Mlo4dSTUEvhzgehzFiMqiuBr8
IWMFuQB/PsylbxIimSB4jib4F5+qCwmPyVOy3fiD0W0UpVzgdtud27N9eQrDR4B6dZdmASd/d3gc
Yk7VGkC8k2E3t2W60zaw5SGOp5NeYzW8bGi3XX7ndcmVa8W2ax0jtEv5YMagmc3MfVCDm4fT0j5J
qHlnLnbkLoEN4S3l58xHd+H3dbhjFz1OCJvXP6hfvaG+zyRIMN2622IkAcSRmsWVONhGpE69jU0g
al89i/ba69RC7F+msJzJ6LWAuP9+iTmu57VnHmcq68iw5Youvd3Y9NHeGfP3uiu+mxoeZqZIDygw
V1XK1dF2ij9eDSSbMD4FHdInKtpBw0p6Mvn57IWTbr+0w2bN4AiaxSXrgp9L9IO+tPJE4ZQ81BSr
OIanTt76Jc7xTBCHZKoMGelkGjiukMBApqyPyN8vSL49w+qFz0owjyfp1HkYDSM5pQyDh7amXZ1g
0ksoMY2t/NnjHLThuEcOe17nEhLAk+mDwyknLg1kEhsheKer/EYBI1WFhIC3CnO4O7gn1EFq43je
T5h6L7Ov7ZCjrq1jHt55l3PJAlJDGRouUqKAVfArbotvUIRh33i0Zha/AVLuIXZhcFgYZLBLujwr
x9lI1Am8ClUYCa2m0D1Pluzqu3mcP5wEkbIJSKONRai0cVXaF8e5mejLsgTCTWmcKKUY4MbCo2xn
3oi2ejXtRW5xXtOE9Rdjp688uWyBNZGsFWzmyqzcSxXRDD4k9BtgkkOf4OGJ47dRjtZrvYBBSXLv
4LAIHD0invu4gZawNPNrUNg2dg/EgUXV3ZnoCX/Xw0Vg93jA65j/9Ot+mxmcPhxPGadGOC8UaVt7
0/Bs0ELzmzVpd2emvUHcxsFuTGonNybW7CGWP2bXSrg9Qn+N4I7kqNwoVvg9GsYn3GVcfyOTgLK0
EhSkcGgKIHxv37Xo9OnQnqb1y6yabs9V8/afz6Wle1ZQO8DC6L7KdLwHxflSBt9O/0aMjEwJdLAF
l7AXCChEHYnXqnIf/ZI4OI3Hf0BbbWUAtMWFUkrmGTqDJUFVrD+/Uj0sojzqmetI+0CPOMkrvjmx
IDpIxXsModdbN2NctzWHIh7K4k6iIe7dgXv7F8eUAJpxoJTYpoa8TNT0oDjiWi/aE2DbT99qPkyY
FPxMa/8rlqdnra5LrD8YR7MUeA0XnGn8YdDlrL78BFQXGHIjutDHGN+Nw3qptl47Uz1Lzz0ZE7LM
PN4aH5yHpbcwP7kSoQW5w7A1BY5eTPSvOQTpyPBf6YoYT14idhPVlwcnSBu232Y6TFCkS/0Qt619
ZLoxnIAY8xIDcFmL5JgIDZx4FxSylnrOCkWbIfPG7VOiUpcJ5+muFcAbnLl+gnwjADKDJ906VklX
iwJRVOJPpasU7S7JUd/jG5Y31IhKDJSJ5IC+7yzAO+OcPsdrtL9h1LoJ2HYAxi/bxB4ZHS+BuUoa
5slzACHMbkmRnf4mOMgH9dAkPQXUHZKBUfHbk5puZptK5UUeEnozwpgLEWHt6YA/aUPZozyIde0p
YvYoiFWnoW00KppF2NawN7EFwyYLKmra2LebtuWaZAffZYIRyYpJJd2V1sQlH+kLfWBjuBmXyiC4
T13vBwfimEaS9tFnwTgNjU9oVjviEHcxXRKCErcimn8ymeCKkQFXdYhlbEVkZmdmKPFO1SZJpHKS
pwDPLBk087J29lIcAfE2GswQp95pcZIIUCvHau3hfnW1fi9FMO5tf35r1m+DyMuGRxnUnTKeOCEM
KMzRo8n683e7+/ulWdd2mWYVQRz/ikvtTPsev19U03opm/ak7OK5dWivj2mhR1RLxHZcA2b12HJX
sbgXFiOFFdTr8dOS5NCYogg72FX5iGsBR2PEoa8e4geTBF0UxKcGY2XTL3no5nzQ83r+9CGXxTQo
Ln3VcWled+n1J//736biE0cs/lGlLYI7xg8GmFRdVeWbfgItTmlyQexYtWsN87nhOIM8i73cqlRY
tAB617BT6d3Yr/AR9+0tqDOK5It4OTnmwBBAkJFfSu8+0IK0TTa+W15JO5OLuROv/MYoOP6WliW5
Idu/gvV04uwAHoiNXTFU82WwNTieglAW/inyxurYTfQuW4J6LTG9OQ57Bss5GYQoR48PKPHsCAfi
NW7pkycSj8WVdoAiiNi6CnJliTEGK6L7Tyudo3TQMfVih3/3bQSs4WioT9s0XmSK32x9Unw7okDb
PbRC3hQ+nJAIeYQtjqyGyxqw8cb5cVBEnKJsr02X4WTjhtJu3+Yxi3m8u4eckAblXw7hLhIjdidv
docPOSMqzGFXX3gnsQ8G00s8To+cbJ+4rfkU3nRExgMssZQk/nEECwR3ZZrN4FV6wFZ8Pknt0GAj
G+f7SVKu9p6bg3Vc1Ezx7oS5043HaifN32pqOT3VVJax0kVhOiLmTZTJdVwBSd/Q6Y4iit2RK4vy
qT8GDRAUjT5Ng6YmrWUVXIU526vjff7SZmQXqyR5Yp2Aowi4h+DJufBRthvByihidRw6uBoqx03e
e5QSxTXOoJIsk+HC2rPbKCSAUxxikXobFDtJfNnYD6VjHk2fItcYYJdR+j/TgpZAU3CI8bAdMxI5
d6mPmoDjZoBYjycVxk23L7rhE3TSL5O3GEc5SApHUHiKf4MWqrH9qMitU8xQ2GR/zIZwuJn9oqp+
vJCmwy3gkzskJ7Y6RiByV9ys8S0mGFhvtTUdufEA1SIWF5hghGFR79gfq21A0SSbgUc9xWK/BZOc
D2L4NmEIKGGRI4QzXoBuqQLhXLOMF68nShSK0svu4pbuFQa2BzVTMkk/yWlyfkd1ZDBpi48Od8lN
5wJFDOo/HSSDHwFA6UaVR0sl+UcQtkDRVv5bcZhkJfeL7fwOGkgQGSU0d8C+UO+jc5pQOgArw8fr
TrM5GMwdv0AMSQ6BTK7EdZ96AQagOWZpMGa0iuq7SLpvPAQbuSAIJaqxuB9hDCAG76yT+Sgo8V4W
8cHqb+aIdcfoQIKDYlMpycxVdQYPaHNgXccpX24AP8jkf0zkvpY0nsOi91lwowGp0YQnYBBz5Lk/
BiRkmRCJiJdzilGanrsui49YsOYNTgb1MGTjNfbUHnYEOQzxjXzvUDDjlVyl7vvlf7F3HtuNY9m2
/ZfXRw3gAAem8Tr0RhIpyquDETIB780B8PV3glGVmTezXta7/dthUAqSIkHgmL3XmsvAhYyOHV4Y
5bquoeiepieDDbbMbBsfaLBlgIp3bgEKgq30a9btyxT6PwRAJr0h3kaehyZJL8qtD5nHpzDEaMUq
hUDjlLw5bD0EMvRrZ8LbMgBusUCRa3WNDcdCtWVayMaEVayK2s9X0sXK0EoHQbrpfPe303qIqP/V
mY/Nz0LxXNgxzfJpNax1GmgbP7beRf1oIlzddwqNQjTEkPodxKMa6g+8SoDXDIpc+F1n99w94gp3
4yRpTUMZCUPm7hJLYzpKiCnBV+fJCcFuMbCN72g6tqOi34jpL8mt44DVDwNCcSANI3YwtNt68eoM
WCFtcqEYBR0yhFmyI0RPaONSs2DQ0GYAFrmjH5DkoYLMb0yW5GhXZN2I3Ld2UQOrKArFl0s9uNKP
GjGE6yBMHtOyMo5jIbHikDPt9Am6Zo1FMtOcg2QGORjoKTtcxnHdkehTXdjlMUnrcKVK0CmGBegv
6sY9eA+MUQ2mb00tQrjwSxLT70FQIIEmoNap5cPUEmpOmX9VlqiZT7Zr4jQyaRtRd1ymBEXrNVpd
lLh4g8TaHvVk13ZEXfup2MS+onsIISS1zGYzJBy7wFAXrQ48Qn7wXyTyQGM0Rb1bbmNLM7a+ke/l
oJdLdJbJKnAE+NjG+KT1awJqd8xVE2cUYsRwBi6WrYYLO5z6ICMSX3wRbYjMeq8iUJ7EObcUvYZX
u7gNPIysTml9pGBJVq5ydGhyXOcZvizEP/iYW/x9cYqiPDYwjNXZ2uUpG4hllzoni6iIBmRI86so
W7c2FQErFZp0qBqpQykI+5lW3ttZfsaw5R3o35C8648/Cz0cdmZu35quB1Ozox3BXnVlipCJN4Ga
JILwlCiQPqBedx3yvCztb6BoYAKyesynnK1lVaqVrhU0mulbrIKJ+ZdCCjgHnGFa8FaL+7zNp6dZ
vM4ZZSmW1koIYxPFCO0bh7lIZrDFRkfpAFXgV/p0B+iJD+tsEsQI2a95OnZLF/v1Rh8egixmc48j
CmU9hnU8s5wNhNCFUSrwCKK0U4QS6Hr82NnGi0v7KLNa6ivIRF0y17jmnlJ0iBskGmzTOT8QkZnN
vRliCaFNNSc/G1BobIg1wji6tv9CdJm/6lpnEwdDdLSt+pBkkgQXqvgQ8BHGdLOvgfX/BGpwMugY
wT0rGB/goKLLOldlevKdodkYBqeNa9U+4r5K21RZdMhqFd7V5fgW3w2d9WmmXK5jmT+VON8Xeu+9
R5YnNqFXLYg0HpHBYT9n2DymE1uLvG+5JlCD9aixQWQHZrwuq2NLKz4SzMserTDW89GzL+2YhYcI
CHmjzqlLgpdwCG+cgTU0Yx+RTtG8Qq/0rocsZpOY6rR7fV65O/Pq+nrz60eHjZM9WvZKRmVx0MaK
iCBSn1WWwdI158LC9cb47d7/7+8yqhiLlo3n5KXWKnQp3PoFvNE+1ok2HNhnjuQLbtzafcC0skwK
f0Rt1G79OiGCK24VWYvcC3+7d/3x3/3u+pDfn/HvHmJZA5sFGH8EmBoJIw26+Lipw1PokQ0FUY6M
LbzEy3H0p5XWUJ4JJ3iOYf0Ekucr6IL6FMURSA87wXVTuUfselRHbB2aM3Lkpc2jLEhOi9aMFqyV
0BCVB1f0FARH2q4dGIxU9fENZ96WIVZshpE1SeeFw0nN+JAws1Y4mnVYVjgOGsocqP2Zm7roCOMM
FCG6Y3Qsy27aUWzz399JLvNurfQnY+awLHSGOQwGcm1X7VZa5GEL4DgxnMrRb4hxV1SRjJhREs+Q
Yk9I8Z3IPF+8Yc+TIOhW+WC+l8I/j4HvAGygRkUTW+vUhyht4+hHINxbmqC2Q11oVCOH51R7sUnN
EHRUT2zGQtguvjJWlLavPXfZT73xsgdlvLXG+E1xNVxNpM0GFWTrBJ+R2bQlfEjCeroBXc1UC9Cz
7jYpO2vjK3b2aii+pjG+Ze3CNKg3z+ihqUtPDAWjm96xXFi77IgAqDjJOjK6S4Zbu9cuqIjMFR/q
SdX2ll064FdDr8m3jD4bChTgEKJhM3h9thO1+5hrIaw3pUiCgzq+ZL98Mqfsze3UwwBPbAG+hxUP
Vhg0PeTNWEFwdMPO3EbTJA+mWclD37kSPpb7mGpwjbt5RzdkhCFRLhpWsDXczVDXd2nXaYfKAyxD
2qyiMfxVSS7ctuIFi8bUDgXsof14H1CBrRxw6cVwEvSq8W6uuxoXr4hWUUZK1VhgfQ+H7H4auwes
Xg3tddGv6p6ENM0YnANkSnJjRhLOG5lb+5h2SxJRTlUeaSKMgrw7aulZNm49yOCe54m9G3rpcfRg
oQP23+HwHw+AESAW9JjOApx1aw/wJhyoTBwtZ3pho7iYWkBEgafCXenDhymhoEwYnK+f36hPpu1Q
Qhn0O7rlVDJHm5139uIkyVkO5jlW6N7CZ8ufs9L1ktwF2ovo8OWli1nvCMpP1xfy5I0JP4dCDSXn
0MbqRs2gD2t7h26D5M6JWqznGAFqPtc/tJrYZoOndlXY9zvIVVtT6iNNK4JFsuKYYIw307s4x1Gc
dfzdnpo+GSeBYy816R+cSuPEYT2MxpXdfwLhxe/f6pC9IMFbqFMVBJOS5VtKnF4c3brSeGkHCVbH
8380pXEDsWLbps7blKevQ92jaRyKHXa5N9MPsRYbcfcAR3ahT9jaujBjV0PLDLMOkueUpNjOfzXg
Q2wcc8a/RuNbUoJ2LBPqUX2sJWs/Jp3e1UP9oZDVt545AB+S+NIhZFjolT1TVLcKAuMlx82GQTJ9
dlzHu9VS1utsH0BXEGszSjfGYhvvdM0P4bNZ4W3cAp0d8kgHyU/VRVk3xeBpuy6q6TjW3mwtk2i8
Q4J5DLYzP2yRkiA4/cjRF42Vcxko5QR0HEtEHZtmDO/TeReliPOiMoVuwaXzQN+RZFbAXlcSMxAK
Z9nMXQfwGx8kKM2AXUhzBsGoBzGffi1ZvSuv4bAH+dQsaS8fiSJgfZ9Q3dJZkS591hlbP2/uwsCe
oxLjl7gsAZ2oGLLKXMmfHABAzNvBxOgHZkgaNs7jAB1wZ9N1GId1inllOY343FUsA4Z/ZtmwV2+9
Fw0HsxvUrxuvnKj4C+oGZQTox+j7rUEnwjURBaXVPk8n0tRaodNGKO97Q+7buaFxvekIvaFmMlPF
Xf95SAZ7ge8A/7yMurXZD1+ZXjgzVuU5wNN2ZMlUJPMMkrQrSwSPecZCEecEeGMK1ge70yk7zTdT
0c/Rh3QWuzn1xhDR81Ty2KzpmdVs0R1FPm966i/AqTnFVZ6DAoCN1Tym2cAUIM62SxVZzxZO0ohT
Y+dVJj1PDL8u+qa3sqSDVyI0I+PxpZ472IULiw8Y8RdyqXDfu6V+6hvU705nUQyMtGf0itnkR2dE
xu1ymEHHupNYG9XYDbPmQB9AhzBRuhAqKceFx0n7OVKvZydhgd+I7JPX0tLOJ6P+dss16CPZ46JV
cMGE+ao6GsW6jhhLKjc6JVZ1Q/083aLIyFmXdbcZ7x56S3HxHfkxNOZDYIXTm1YUR89Rw3dmRrfe
WckpfKszetqTBvUMOQDqZDduVnTtnkU4zoxVteljKvgjloErf94TZfQqOu+NYLP6a2xenJAMglwn
MMOy2S0p7Pe5+dN3EKPGRaDBq3UJ3esFe8McwZaJF2VFMm5Izdv/TiYLHXU7LcMRGWAAZ+h2dJCI
1sbkPTizBBxvnvtuqH1bNudWlxei/bqVrINk37guTPPqiRoVjat0dgtk0wZl3A8Zn+F+hI95bVBG
h9wZ0dTnymBkc6r4h0jr4CjJYrtpW4hPrLLLvQwQlczk5gKNXOnrDfriRmc7W10UslFYS/2n2+Le
den3PpZheYhZ2eKRvdhj1974xI5Xo5Ef4ojMtj5E2DVWZYADxsAUxfdoE2mwJyfhphfjt2emN6RW
b+FiWT9FFe7dGsk3m3d7EykOlNeZ8tS5hrFnKITsjMLiAc8X+1w8Td8y2GFuL4nRoPnkBFN3DEKJ
Y6YzzrVEqj3UtBUd274RXbEF4F3dwnydzp3dhdtEwFEi2Di/dW39vkUujXy5yW+DKqG7Shzwuq91
lzG9M4jfmqINiQrOwZnbFNebjD3hIXlRYVve5klckkgZ2Wu3pLr660cK+dumJezPZK0yWpM6u234
Go54vDKXDk9Xikvs+tD9vB49VQX/PdWq2SYC5xMT8NLXpMN4NyRrAofrZQLped86zatDqPNNIOdj
XlK5sRLDuqkS7Ul2wltTB8jXbfjTcOx5ihyfaQf17FGBnIDF7RDAE/Hp025iyVqC5kgQuabToQlJ
l+vRA5ikxEXhmJzdB2UnSIhknoNt7xBIeEMKM8xYNwo5JuYNlsTCopZUYpopGIx3GqSKteuDcPqD
z/GfFsI/Wgal/lfDoMTPKLANCgfzILbFPxoGu9BPo7KN4p0tGkw8UyNu+1Y/RKL17jlcm47a1CGx
yClZULdZ29bYMIvT+Z9yTCkspRCzp2MEEd6Nn/vGZYGbpeIQJZG2Q76SkQdhz2GwpflPK5SZhmJJ
CGu6CnBXEwkdH0aW8DPeyn5sU6/B+9GRNgwT5ghPV6eQQGI19aQQPIH/luamum28Kt6LzjyVPgCK
32/cLG92adA9BkZFX8tindSjgCMYBl7k1DXlutSNS+cAHfn7w2jJvx5G1zTod1mOa3Iorf9+GFWI
IWISbbBrlfNVEmT+1sEKg70duwtMNzYVjj56nV5L6HHYpFKs68ZgkqQHxLtIyRjsrNS80H9tTo5F
nAkCgo1tZdhfKHY/cOFixumcR30EgpN49QJ9SXAektheceybdWHbn6lRNwfEweG9wIaI5CJ8T4n2
2ILwyZ6NiIhYqyDAgiF6jmFu/DvH6PbuMFZHJKHnVuDTs5pq39J3Zn3WGIDZ6J///XEysd3+2Z/q
mS5LQLgmtuU4s3/1D/7U3MTVHKIL2HUkJQ6Y7de232xLVfBxYzGylJQxkctVS5g6Utaw38ScA1tl
dtGe8vCdn3v6DbTotTOm9e5qYItlW+1kMCeH0m9cfskyC07uuhqm8SkbortBz+DHJ2gZCeB40+K4
f9CUdUTD8/efjb/7bz+czQe0kQsb1vz/f/xwZL7Ck5yQvdtpukdeSvl0owoTjn/ZYIEMiopLiS+C
7pW1MauGqAqo0h8ESjB3FSyC67TcWbFMyTSg2Ur/FHLl2OlP8ELJEKwzSt2cVlDRCsQrdGxPgemQ
qPPbvUSGd44w27uxIwVBE0n7CVEPJ9aYvwCzIIVni/hngFCOWHIqGnJxA91588tsn1l048iqeNbb
+C2CgfTE6oZsZBwwO8vpxCVFCL5Ai4QQU402EnXthaqP/YBVIllAOAPvyJ6DJHewShV9k92Y2nvb
XBnY0o4iPNcu8dtVYLgPTHoHpOVEA1dpeFN6dnjHZpYBwcdLWceDf2yq/KVv7P67p9nlW+170Y0j
GnekoEJeWgI3vxNHYuaXrfVQUsvfltmQH1w21CvNwEiaVcj5nK63X6uhOBn1JL8ZWndUP/2jbcM9
sSMfmkPnBo+xb6VQqaR9h80Ox4WW7TBdRswT1CDDDfN2vZm0mXq0aaayecP2hnC82XPt4t9VHiEL
UC2ByjIdqbp8zR3bW3iIFNBiWYc4lNmuNetxK1ukmH0sHJRVrblOWWaEfmG8/f1ZaP51JJKOY0jH
9ISuO8afrzAaPBHZMW66I2an3ulIl01Km7dO/5L24hwRz4QksibZM5/EMTWSgpJfEpBgG7Hjd1VL
HBA9x0gXH5mkzmvRu9s6On1yHSpxnxHuNXnYO0SDUwBcDb5FCDpO22TLbKQG2dSAoQqP+r0fviFs
Q7RBdXRpZdOt3vLI1FVyl9Gr/A8fe56n6Br9wfiOmgLXm21agHl0408DiyYrDQytE+4mpzhFyShO
YgZd26kW3QGUOWa5yHZ5kD8WwkMmDy7tkR3NSVMdG8y66c6Nhceyd2YUvgxuNT+152KliUwGz3LZ
o/4Osh7l4CyEnIYfBu6/hanhAAzi+ImLqATisyBBp7mzzfAgyIigHJ1s0sGnP+0QW5YKYLWVhH4T
seWlnfUfDoFh//Wrh0hgSc/G70H10YAz8Mfxx+n1EkdwFe56UfanMQ3c26426ZeJV9tp2/spsMND
FUSfjoV2w4rKFxX5q9oJBoCkOgW5jBwn8tfb3nhIxwQVcybMx8wJoDDBznOZRI6yqvsXL4LJLL1z
r/qPatD1nahGfG4ETj2bMWEUQPik1sT4VaCCtaaPfJ82dlikzzmNtxPU6xctaKNl5CfxodHq7gFO
l+/n5WNHRWhVZQOc2a44p6WuTgAsh5shGN9dvemRmWabphxRh0v7uRljeWqFZZ0YL19TK9JXtgCb
2rdRe0E/ZN7AGrgTVSfZGmbYQ5R22+EqWk6BJYELT+WpoVWzakdxe9WWMGbvgbgiEdQHQnnGarqU
0ri4XVkcu6q+mGbr3pDKhGaYzWDpTSiO0Utu6bWCgivxnLSwjt1O4qaY3G03ecd2BhxPSo8Y8tx7
aXQJKcStvgzbwForDUEqNsWgtFCgO6V7I2RDBjpavPWAtGxD/ePLGT19jZsafKZb5UvVpf45zYwT
FYd0G/dpvS5dlMRNDqQ0YvtOVFZWrQbXQXxnaMkmgnx41qMOKqCGfC9iX+5Pc16wESSLiVzyI5pu
KGIaRXMZuiSkV4Ygqi1hKHhmccX6L6Wip4UYn5sPaZRUvqYRKdfUv+mO2WynEBEKzkjWfh0GxzKH
pNDH7BvqKfxZpeKMbvPWQLJ1UsBvAachIEWYs6jYdp3rlMhg2wGMPJD+vI5GI6G1nqMFdFBbjJH+
iM+8uE/DgWRfm2eGvs1afXKfUYotTId9HwpT+ybrRho8pa89/f3IYgjvr0MLxE3LNlzLsGzP+tMS
OTQ0CkO9o23ppg7L2UR4Sh04Oyi6gadP1lfPJvqSl7G/Go0mXZeOlR9UaLz3uRNAT6Bwp8VwJeDy
D2cQqeEenviwzELvUXputKtBFmx6Rxk707Rf2lxfDuWY3cpCNqd21JDuVX0DUTJt7zyfNGbpFmzw
zuTDhee53XfPghRvhQGFOspR/ZJRRclKxIDg2xbCZs/zAsopgJNSZiEzubVBBi17qYitwCp9K2FN
AuADd5Z5xQ/a5lSq3eK2C0Oo0gbnYyQN506kbbU07ajZhAoS1Ghg3c7G9gVWt3NWSbQ2cZvNPr1N
Fh7IS2k+nbHZR5DCEVqehfigfNHvtIJueRFvJhYR8PvAA4hGqR3wEPQnNrQ0BuS16vkrgbAlfSl/
2pl2cG7zGMkNWzBac+Me7oVcXX3w0jmaNmW91C+nXUbFhswO5T1jo70FFAqdwrrPJzRXLLzNQyg9
7ICtU+2wz4c4EzyYU9iwof/l5inJWZojTLpBh7k0QErOMtdDnaKMUViTjnYekOQVu7OobVZCIK5G
7yIfY5w3VL7cbNX7aDHjpJh2nptUdxF6kAlsxdoKMOOhkoyDOPv0EoQBXiwWRu2Lo3DwKl7P2P/F
/PxnzM+87/pPmJ/Vj6Ro/wz5mZ/4T8iPZ/9D2uB4HGFYppRc8b9Bfgzd+odu2a6nC+k6/MMMmxew
g/7v/7G8f+i6DmbEopKnS91hlGjg2c7/Jf+B0AoYD09jc8jO4H8C+TEc0/lvA5Lleo5lOhiQeIeS
Mcn801rH8lykKoMjbsyFSPXycL1BhG+y6jInhilHbKH+lwdtTnrur4LP33++/rLVA+q/6ERXDWLi
w1gjoV3K+tBnsPnQLhLzmdbzGKfAUEqrG6Y1sm+XnaFB4H2dzO2cUEOwRSX0eqOUC/glMntvT1nq
2q0Mapbxu2hWPF5/lsI/QgAPt12QBfuKLT9qykve00+dwuw5xdIUjuZFD1J9l/d3Q2lMyNUipAbU
d4mhTdBKEoFFZxy3/lMTTI+ZrrobpbK9pgQ5uLNEekzKDQRCg5oV0tfAcu8V1A/LD9EUksm0SJjJ
Aa+3oIGKjnWJtWsNkKrBWOE8wotEI7j6NBmkaK05Z9i7rzAfLgQP3o96+5JKUj0E6C8+IXmQQMqW
TobNTIsisbClf1PBKl62kffTHlZZnc1aSuqvbUSrPy/bW4ggKzdTt1YrtbU2yZcqG0+opu4NNomy
tNNVqrL7vHRWufCBGekXG03AxsXA6pHdYVoC4AVgNKwpyKV5wTZsXliPIIxEjTTk6EoygkESNRuR
Am+EQ1TiLZHY2KqitxYqvxA8aCzZdwC0jRdWbN6Quv5eznoDutjZMrFTwpyN6RhG9VsJSRx3/INR
1We3cZ4wqz03Luz5QMWkmttwnnyOO2OZU90LrV5oSCcSi0iFoTwqZolVGFRfVYvsBk7uF97PoUDM
lEI4xjRKqUF9KoVk2ARgmM3i8GQbIvBEsXogex6TQrQZNMI19GjAgOovEsfe1zqFscYIaYDm0l8X
VvVTCHZcoz5B057zC4N7zxGntDW+Zcq3lZaPWY9Mqc1H9OSh/EmLnTg1+xi3AS0bZy7OK/ILJj40
ZqSVx6YIBnfHiVeH75GqaFc5xbipRWuSZIP/JXXgYXsfAHRxS6j6lOevSjdR+9GrWBqcDwtgGQ9w
2gWHCmAv4UkWjOTevzGJMJjPp1IvdoXu0nkcCZnSm3AJdP0cES6stBPlanoGKKUd+yQIMV2ak2TL
EqHOom5Mk2z8Ikf1LrXpOQZtTA0X+G+bYKfoaAf0RnZfE2+6qPTkuSbowsy9u7ZD/9jpI+pVjUyC
DBaBVoovq9XPGnaS1qD5lRiYgd14J02RgJIBRz04CAVKEGLK/uqIl1wlmQAe6qOWqNMHV6dQJVkw
e9NwMl3quYUi4E6YER5CtawqYm26xjrnDtGHVeqTMVPtMuxHFbx3SCUgWxv6SiMbFBHd1m77qBKi
r2bkuJVzJtsC5ChIr+eyDag5LDMbXUhaQKlqSwjMD6p3+ZIdhAE4X9TIMoZZfNUlNhp9Gdy3g3mc
Uv0YUpjloOqkUQPNx6KbluNP/sBbFllnLaxIxKqjD7xze73P6InWD74df3CfvFRl71wN49kAzDDZ
l1GfbEw/vomqgK37qu+2qi/QcM+fp5EBX5Sgdk9uMFnDFspUKSGujLBHMBATog1LIKh+xq3GzvAO
m/pjW+sXL6Dn25L2w4rZPHfhbUppFPVdc2+b0bMi5FtrUONUbbdXmrIXeqHOIh8v8BbRWjmcXvF7
b4IBwWjws3FbVvTQjIhoG452qj94MSezkMih2Px865IkpRH3tHtq0ujbNwYD36u6UJ8AFJu3j0YB
79UaUWRhvQORhCIS5vh8XfkPfdh/NmZx0cv+fQAmSrxifmcJpMAtnjM++QrO8Jkol72KKZQ7XfZD
G4DqKnPVC+upwE3QWBOJACz8DXx9fapffCYBhL8/QWc8KgUOOYp/DkF+jIdpo4myxcPDbNLS9Fki
mAYoRrxGN0fFJYsY1ADBRazNMUPI2TabP+m8vHCdeK376GsSE8NhRrKT322rael92jFjRcei2ZWf
02gNa3xRvEhEl4om6Frm83ptyt057fcO7tCRbN7ZBUrks/7t+DNiAgpkOFkd0BfnxhcEGA7q6Izg
afpsOkc+iCy9XluzqEvIktUrUm2R/gjVRteDiz4vD0kKNc39kGRnK/OxnDoI8rpSruvOw+SPiLc1
UAvn92mffqMlQYqBQs3rhx+uOegrdyjOfQXzdb66hqnagLKa7XXh9ySpkitSTXwqLwhta9b2qI21
d7uhBp00HhV6JC8BsVIJIcVL1it3bu5/9jmxG6C3SAKaPloRPA9DdAlcCnl9jJII7NQuopy5aBz9
NfdbjGQmFFXNHfdDZQKygqEnqvpmIJxxDFlOEE/C9hWfvuavQluRGzFdDDZneHD7HWo9ZLkDr5tY
t3oOiiBusZbF9q5UBsUR54UmA1F2nO20AI1t46IrCeIR56x4CxQFHXgMHxkgaawOeCtj2ueveajv
nHH49oZ2raGQR/33hOPnIR8QKeAGfouR1mwJKTw0k4lfEIhAgfm3CkZo+LhfQOcajYsQbijuzUJc
rCk8QuQKFwahNgIuuFfbZyysiPV5kJs/enhBaO/8sJQgpTCKn8uJE1FHKI1S4dhoOrx+WTLe4TJj
v1Nti5zsi2xif51Lzpue+hmJgiSFTxPRJ2n1KlVWIXvh9zQo8O1DuLphSUGalc7sxhkCa30b5OnO
Lq0D0sRDb/OGUXg+eUN2rJGt842/RQaBuvFkf4UJ0CaHimqstA+PlsWylCcZh95eJeZtmyKiaqr0
Hfaovi1KNoqNue0TUMW6DuFEYRmDdpyLYyTFqiNsCYNLTnAwlzhClx+mFT/m40weqqtv0nQAp1dP
ZkLmQ1wSFZSn6Q0dJWLwMNwPuvlU9FyuYek+O8VKlu5T1CNYNR3/JQGPtZZh/Sbc9DTaRbkKivhi
Z/53ntf6GsMGU1AMymWkeI1rISIqI9Ijxps5YSEbPsyyxMAb6Hel+TEVBkFu6SPcccDpb9kdPTnW
AigHqKozImZW8+haxE6mmf6iaQQAmz1ngo+eu294il64L2DKbBY/4I7BsVDUVAcUbC3AJ4XQFCUD
/e4HwyWIyjubnv6upPvVhFhKmkbdJI0riCyjH0kCuSiKJzxNyMNC/dxgkFrEqKZcE7WuaMky0pWF
HWMQuM+CE11Zuj/7To9YHyXBW2om6DOCH1Uy3YUAdmnN3OG4uQWT6C2xTB/NBlJEk1FeoW3SgC6j
8Ts8jzmeNBDUD5NrvueafSwkWhcjTR+61L4h6A6f6uAXS0CGoB7PqgheZDEAAkpCqnom4y4tA4a/
lZZbj1Qp4GLb1PQ9OvV5NLzKmEzorC3PPgtrPgpO0xEiApBCJqEwOBForBZDtvXETqYIFgz4TxSS
gwz+i+6OnzHuWT3AilJThtigd1iMjTyyItesjOwiWYBpGDeV8h+pYbVLtyVlw8cDr3tzszGUJg6R
+8JEihI3DHDE2F/mLu7CawP+wMyJwQXwg+7Wo+0ieNVyn0zrETIJ7MuXxJglctVn3liXWEOFmKbh
j8FVr07Yf9Fa/xaTPatvPyIP11ypc6xCH5kPLUS61BQBPNLdrTbeIUuFtpFtR6lu2L8fbSF9ck3r
d0S/LuuOehORv4DioonB4kXOq4izo19VP8OWKXY00ncl3JU03B0qpgB9c3JvdKVHih9o9JYIYT1X
t4aenDyjx4we2h9timkgdzqCSuYJj7RN9V10s11U1bO3MtuTxglKRK+Y/jtCWt0PM4ZMh4F5y4AL
gA1VIoaJRLdY/yPxxbUwfDLgXExCYzz/XqHHSLAR5C0KigKxLViyhIDx6h5ZD6ZBinS7EA+1jJ8G
K38cg4Dpf+kDQl16GfyAZM7RCGe9jRYDnBCslDspF5UcqI2ivCgAx0yhc1I+JEIcUKuxatDgAa5H
9gu8PNv0orupCvUgUPHiGCl23QTMW/c+rWC8NGYqd3VXnUdlPOulS7MqvtHQ23DpcoG5FOYxOC5S
SF/TpLIlYd37PuKagp+NcsS4TzR3Ww8d6wFiqcI5zKzynoUBaKVoKB6aEY4a3bFOJAgsk9Z4TpyQ
ZBcJgqMfiN0l2cvJjoP/GCsLelA6r2ot8DB2zAQYUTHVotsOTesGtEu3NAuU4CNjlOfR7PDffGW0
+y4j8oE0o3X4qOnwqXKK8YtmVs/Z2Y2p0LD4mfNkWuGzC/+jUM7dHKwSlN0sPP/u6H9CsL7JxYsl
+u8o9L+CSb3CL/joQvs5sFhve+6B/fcZmNjPKinvfddFBhmBAKcgukTmQ24JHgJDfkJK2BvGcFNH
JxrQ7RoOydYt6IhAWDPMblcJFgtDRk5op8ZiHdn0j4KifGwq/OsxBbkkZ1Pr6TjW6GL/yKBGcXEO
Gju+8C2sT/D25JL01go7JBSyKLmIyQSHPobfsWttuuBRMu8Je/3ZKSM7IBJxdhggFlfz9fUGjBVl
huvdGBoOQRhGtL7+mGV4OUvOdRraI80cso8Df5yludiJ+7kS4QWnMKqQ8eTw1ryy/Lo+L4V7vijr
KlhRsP3Xaxfzn8/BuqylTark9YHX3w3QHraxNiBMwrqKEBpXuDsXPfreQJ6FghjXiah/+PPvrjeK
Kw1SZQOG146LRVYpUjmh86bLkU7nWot4hcAjMo6yavDeK6SXXhPSh7taoNukeejHCUN04p4ofgJU
+VWMUVGCjwlU+FygofnaoldGEdz89mnz+XNJidJYlzI7tPMRuN4rDZc/dr3rZUNG50XApeKk9WYl
uIdSOWFdMt+dbwotyIlE2VbUuZm8VTItrx8rbTRrgqbOx/x19/poZ4SRw1WLrvzXXToJazu3o931
7w1NQ8O2mZd1L1hvfh25X0cp0sgFk7P6fj6k16NChllJt8ig6jL/7nr8r8f6eu/6u1+nw/Xn642Z
IgsGc7CrcDS2qrtcv/gI8hdpOPOh+f1suP5PPaDFoek0IUflUFzfpOhrjk8bFCA5W8odo6w+2qFZ
u01Kz3d+ESt3+gnbjrnJPF9y1lECIaggMMNNPhXga6HGMMDywPkmi21nOwUT2IyKrxVdfb7DdkvQ
JKWd4i9/+A/v4XoXNQiMehHOilne4q9vLyJzj3hhU6yG+eQI5ypaVwN7sIFeDZc0RZZzPVQD5T5i
Qn+/alzh+COxiBzQPx9Bswrv8C25GuwtM8yRk8Vu+K51mb7+/QhziRyE48JenM+q61sqsF8gROvR
z/NeetzCqT3pm1KXsL6ajAtdCW3z66HzdXV95vUV/5+/8zqCd0Omm9X1TKCjTy0Bmf71LYOzcnbA
Jmg5/usimx/wX+ydx3Lc2rZl/6X6uAFvKupVI5FISy+SEtVBkJII7z2+vsbeed5JXcWtW6/6r0EE
TDINzDZrzTUm1DReYDIsrqOFTAI37zxYE3wjUSaPEbFDWCp0xZP2f/1cu8qPILtrLAxw2pOfLT9S
fts1vaUEFryFUdmUksknTf5iGea83l1iX+WYgWiRLH11gtBppl3s5A9OpHAjyjtPLq5P62+36GVV
Hl8Jgx48EQcRJ/vyL31s7ZXXvit3l6taNlG316P2eH3C5c+T/yL3yc1I3IXqCLi7zzhNTrKTx/Cy
+c/zcf3/P29BuS2vmly7/I/cvqz+cVxu/rHvctvWDf4dl6YHD1pCx7kJVRhQVa4fNPL5vjra9uX8
6J5wPtBh4y4UkGE16VoYfssrPsEQIid4X679o5OCdKtIjOYMAym+66fssXSNw9QOZ2s06xOxxkdK
eaoOAgV0MOxFKkojD4YCua1RhoOyAF+QiwpF/anVWqCkctvJXTwja6wit07l9IzGKG52yzEmCtpw
RL7+X6/il1nvJlf/At17RQryvGA9c57EIkwmegG5Her4v/tyddBBYyetkDLNcCao14zO8kCEeY6P
A9TOLmihC/H4yIUnuo3r5nXfbMycYnn4sioPufK2v77+3xy/vnMyO9XBbPUU+4m5XXfXf//t7S6r
jvg6v+29fPRvO65f8Pou/2rf9dPlUXxGv5dhC3/D6ChY//c/WhfNwR9vv2LAAUKpf7m83fXk/PG6
377q9W0gC8/IzJlLyVfLj0+5ufD+fotLao+BhhK3+m11FnQPvVi8wwAWW/07/YKXEqXbYiH3yTWZ
l5Gb3ZztBsgre3VI4ABQ2k6VmKgilYtF7oxgBTNDiyJQhaIbkbVbfBka/+t2VtS2T6CKQahs90s5
jBELMsk855Fo9r0WyVJlaI8yM2MVkzAcEa2XSgeHRIdJTSvbNrh1jMUcSMCigXOnJj3Nl5wOrlu8
G4D26GBmLjZLKhmhsotjNZAJnUj0RyoO5lhV2Di+U92WU3HI+RIFcNdCN7mJmPl7Qe4g0AQGSRcP
rVxjJLGf4rUlUplEG7LrCXiYgZl5W6oUvSOj3JYCBuQKmkH999of+9pWhSmXTgUxDTJYvQb3WC4m
BFCny75Unfcgrn11NTfy2Gh6uLI0jCXF9aQgvTnJNY0Tc1mT+xBKcw9YoBeWJYX823aMfi2LKv0Z
hCBiNHH95bbd6q9hVYWBTK/JbBupb06IvMLX7NtSt5nP7JqIsRjXNWIh1+SV/mMf1ZQdgcHmRyq7
90sG7rIuL/RYElPrXc+Xl1Ne4mtGzpZd0WVbdFj2ytCrRCspk3GJLFeUq4ssOhzx2jtlSfOLWvea
Om2uqKmAN//tisqdOE8Rm2WsOigqZ2CN8SS2aeWVFGSfKa5tOMK7YDLINoBUWLVF/mIJxBMufdV0
rqu0Py72W6h67QlY1e+Lf7WPCMxBSTptH2tGd1oQFlwWfUkYoMPbKbjuW5qoJ8tOdBmqgrltI8yZ
1uQDS976SAzSCqZu/GZpK8+gvE6RvERylUq0l5BCXUiKHff69UrIC3O9OnGrMUl14CPIS3BdOKJx
um7KJ9Pr7SrIluyXvAzyAv2rSzWI6zNVen2ICHfJi1Lb3s6sC3svn7TLJZJPnpuOlg/QkZSIqLhB
ZuQDtVoOWVjm+PoK4pQYnWNbjfJPwl+SrP4RkkkIJnHuIo3Tnrv4r23k9mXVi5wRFzPmz/IUquI8
Xs63WJObmgk0BLTp5vJkpLoLm8L9KhtI+ex4y4zuT65enqXKTo42Rm1QZUhN24U7+wZXH+YJFbGx
oum+ipCGWZGeHWac28lfEmiWR1fRUoQl1Ur2Wr/Ke6kxgbxUYnHdlGtyn6UoJB4YQMg7LRanQRHv
8d/SihIx3PL/klaYsJ3/nbTiPiOLURX/LKu4/NN/yirMf+B0pDmWbkCgMSwPxcVf3kloIxBP2Ii8
HF1FdeFy6C9ZheGII8hYkTS6Lnyof/JOsjWLxtWmeEH8r/v/I6vAXOAPnRc7kGjoHjARhBUGH/fP
8sl2zNAP2xr3V+Kc82rRYQBTue2A4MjD+HVqyY/OcKdqArfbQfmSuZpBdEuDYZUB5y968LtIRvwS
KC1xggwMGtUc4JrMI7ot5aSipyegfCrbqDUCEDPxVCZn6lqZR2W+ATfJn9r+Y26guYM1I8vPTNtw
1625aEAQvWyHVsU9rUYB3d+NRpwWQVXple2cavyTawsr+bajr29VxWYuQQ2nXLsuFNOfdersCFBt
LYd6Q3lIh0RXXv6pmSqHsvyo2wHGe8WLTkc4Ff21iICZUB0eFtvMYswgN7OiABBN1Yh/fbE8IBeJ
+A+5Jt9Fri0l5HjPovCQgDMaic+4E/giF+eHVc2Ls1zAASOtsYboSOE324uunzyUc6fLWl9tC6J0
/rIC4440auzDAS7EuuZnt/CYI3ie8jg0ibOrwhtIEYCgOmYdLt685+siJVviM1txwa+EpLrCZLS2
WEVgEWjp9TmxkxtCgGvQ3RW2RT67Q1FXokeh1qx40Cf3h13TO47NOgW2mn/LcR3dxkn93XUBgHiL
8xhOabtVYxvKceqW5w6Tm00bQWZ1lbfBjZEPj/lubJTM17x5PZBguMHBhkL2dnC25tzot1Gva7fz
tJiUfvfoiL3IVndpSyEpZURHxSXRoXcRVQSDFt/goWqUWnk7ejmQ67W4xb8J2IR5huAzYHIwBGmv
f0B7HakMtTFbUVX9FtU0jtZtH24NqzJu69aionmkc0ny8ctCdGbOvOXGntFothZKwEix4lviJ9yd
/ZrvJup1IOgYB1DYxR1UvBa4SDvuDQykTJAr2PJSTLXsTcyBZpMKPEppKVovphtUASZFVJiFTDMV
RXNl3ag59syOi0uOOObVE2cP6EkR6uNGvsBOIRvrrbLX+Om3eAsYt5r41n0Xv46KCDwndN/i2CoW
dlLcL7qF65G6vtgR+sGekPNmycr1BvjVcjPZCefDyslZKD+ctY92OE0CEtLWdG8tGNgMINr8zmSo
m2KctqOo8p/2TS2Vytkd3gorkJ24OMMjVQ+L0u5g7zHTFNPNjg9nQCtW5c7rQpBrqfTKNzSAuKcI
vZZm8skpUGm5pYvZRAZ5kEQvFjU2uHkRsAia9nG1opc5IUjMvaGfMUW/0FFmHhb8IB5yYesmSnoT
0NO7LBrvJJV0sNaafEkLXr6BbLGBlqdRAfSQCXZenbqQ0t3iuwyHTOT1D5Vn+5eQ6SWWI6OnqFu3
LWUDBzWs89X/gZ0pxEtRuKuLBRg00+LKuR4QtlJwDyUBsR2JXKLaPMhdXtuQtGZAEbSG1gY0CcSb
hbohqcd4O9nkbdUqKgKsTTDd8JoOVojo0Sm5+JHN4xjEYsCeisUixu9yTe6bXYiqWY7KXoPm1oWu
BUqEyvWeACX+YWtg1mAmnNB7N1ov33VigCi/0lpE71rSYi8qZg3WMIHpdYlrMz7Hm9XMt4T3iTR5
DgoX4YxKN9YGXokEB++M3qeQhdEM4XrfEGFFR46coWjWJwkNRQROLUwI+kqnIFAtVYLpRnEAs7xT
qbRMymaPDBqnXMVeKIXtXwxRvd8Qxt/pFanXkJOejGhVCrxqfdQNExEMtQS/R17D7jGwmRJgl/pi
eL7TQTCIyptubOKdlSg/SyHKSwj/D6UFOUi5hF+w+6KrkBEnGei6Bk+nxoXnlQDKrRQVmzcRlJQ3
wDWs11XVU68OoJfEoFdGg20robuSMeJwEJ0XMnpEWylF/LgwbxMBFFEEWgTeFqZleTtvo96g9HzU
f+jUQgdYcVEUtXaPklPfTJ1BDQBJwjer+xWJoT8mMwsTDjGIdfBS4kktPcTEsxYbfuzan/jHtEBF
eGUOCXM71x40O/FqNG34VwtQYJgOgVOkoIonPUHp1O/a5diQzD4m4JmZrCl4Xy0LeOrV/KrnT1Mz
j8c/frvcHC9RV6oPlw64rjwNVGv5uopeWW7JhYxRWrMNEX/5mAQ+ck1tg2mSUQZWrWNjKDCRepFQ
xtzEfq5yd2TiBs0g5K7L6mxaHVh62CDflsC99W52DILAikaYD+ylW7Y3k8DNgtyPNwN29sGA5mcb
imC+BK+S3HASJgqp1s4n0Ib1bCWnRVTbq2P8Re1pIPB+jAIY6u2mnp2BQP64vUJ4VwJDhMLEjNyx
CB94PqjJ+hiPeDiKyWuB8UWaJeEht+kL6rbe1iKwYQuuzXUh93Xr8KhGbb+TzZtcGKLZu26qoskr
EoXAYORg01pF9K1DfZBPf6RqtAZyVS5cz/KgNjoWAtX+Bm21SywP0JY9h9NJLnptIHLaAZ8UdGDc
LW9tbOfhmHpEWvTxnonfGvSm+l1+rmxv5Xf5Y3MVkZvSLgC6MvN3PF9DB3MMs5o43NgsJhzc/Gtn
AQ6HJKSe5KJTwO90BWekUiPzRnOaZq/3iA8Zf6E7UuKzbirbtaznA9onBcINNWTizoxhVlaU32Gi
IVNaMlNEcTaFtAzkL3HiKWzwgLA26RhrO5wk3vIGQxb+MXGJQ3eOTsPcGNkZ0V62lzF7mawo1oW4
0jVvIY9cD2vFoRsGbFBETuO6W65RJFcfnfE7ZCXOAOgG4Pq0dWIL21Pq1EWY7Lp5WTPs7GiAex0a
O9LAQ/PiKosIr8vzWFt2NZ5T/KrItoAN4ReXejmfzDRXb1LQKsKS8TjWpG8jB6eEpC1/JcWonTTF
0E74deFb5XmPi4hbSDCqXEtF/KlMWmb4clXuvL7mX+2D2In5gBJl/vXFcg3ke3sg9bq97v/j/+UB
W8RK5NowY0CpKIZ5efTqugCwKJ/CprVLYssz9cx6VaQ+INQtDJ5dE6r5QRK5r13odVOujatJhYI8
LLdlN3vdLND2YbkCvmNuk02pqXMguxxddD7tuDCjltuTeI4sEyh70aGGjUUYQC5cdYZB4FILeRib
yZ+MeriRixnZ63ahRwZDn3TbWqupSCczRI9ME4099DCewrUKuwPCyHC/RF0wNAdz4WzYUNxXX65C
/WGYDKeHeNIfh357VTKkkxrMBYEB+aoS5FdVH1eH1ieQoZROPA3XcCc5q+6vI3VmE0OUh5i1NGSG
RTx0FQkVjM2qgkJ7VhcZGb6+i95ZKKiceczPGOll20pmLjSZLbm8+e97rm8ZihC1fEe5b+509zg4
vtz9x6ti8r/L5chlVX765YvIl8rtpHF4ldy+fOL1rdSUQknds/vy7DgAqP94/+u3uHzt6+Hru/8X
9lXFOXUaLKd3TISOa7ggzMmEeyyx4S1Eo9pYD+q0PM+lOfsrIVFq15s7M1XJg2JRRKVb+ZomqFsr
r37NoK8wmF2tXYlSe6+FzkOXzfU3psKfDNHfeydugpX4DIWVCiYiOi/XKtCXhW7hJ9XFL9B91O2Q
ZqgjPAzIkHRvihAlbYc/Q5An2Gj0Vf9sVAk9jUtmaaVHgcAwPq8TArWhUb9S3rQS5sX4fXTOUZme
lRiPL6QP8M7EzzRnZgHT0O1yhY7PBmMwLVnQMD715z4Fh9/3ZLA7oLRjW+f7uux/hXac8PgibozV
8U3vZ9Th9jc37RHp1CkhSMJnZtvulln7biiQhcbdWMGI1xuYydhJGEdnAN7O43LIuozgF+ct78wz
pcADTV/yFrs4e8bxz2n5AMAKSw9eKQSicReV8dd+JBnsGPHRbJiQlrglRoaxN/r6XqujnkvVwAGP
hp82lc+16ll7PSQigeJqFyErDeC7fUVM/tNStq0tAhjFQt/Kvwp7wacMgzsj21n4AgKtKODk5nYQ
58ZHFuaPHqGJ17H4gGgXDAy57pcB1QeOCChABNBNfWgIPpIFMHRolk4Lb61kxmEOtR/Z31fPVQG1
eN2xyig4VHPQrKkBJJ5Z9n5uUdYj6qb4ggwYsGFv77n9u7p28XZuo9du9tJzBnTTJ3DSb2umjwEg
ICx/MljDhRXMrZnvkjqGYm+47yl3+imlp4ZPOq47Ncb6atZeQgfQQK0r6GgZgBaMVqGwavu5D0+T
itYrrmdyiZH2xZ1ac4/ByDEuGvMpMd0vbp3foW1i9h7BU0CjTWoEz8VmnkCdKYFHOGMbcsr3ie3t
lQk9clQMN3gQhD+VsbvhD7FrlmEsMrWiypoGDgxeR7ELzWRCOoOajG1aUclhmfnJWtV7jwThMYv6
9qQ66Y06Lsu9R1HksVDyu7pBHYiHI+Y7iPhM4MgjBrTkVLvAnGB+usNq7GYd6dzgIRFPsaOPTCTX
ff8hsw8u2NHjVH9VAMcTXQWnY4DXTeGrWQUFvmXZW7eY1CGNGyHJ6ATG0XKNEJ1H5wncVrrgI5yD
nSmt7FtjWB9WZz2ZVB58q9HX1TRR2LZl6sZtBtWf5rXd6/gF3KrqbdIBanFm0uKmXrW8iqxBbsDC
bOc7DE8oMAeKlGmPdjV0D0v5SRoIPk5nn2lZNxALafuenZtG9bKntq6OTTSbBLAUaiC01zIJd3mM
RUgNsMtOMeYqIrvHEQFniyXrEr8cu59hnFvb0PS+WE7THZrzkHbm3jRBZTV2g4RumBGpKfmEHifk
cbNOK1EthnkuAfMaYT11G12OCHYKh18McqmamfGdDWmcqmLsgj6Hfjs4KmR471S48byrrPSuCbU+
wLr4O8lo+gA8qbo4b9GH0fI5DYPQnriPXpftLovDr0DPUoTRpLot7BYn9UvtKOEJYzpEBYAt+sY8
Zyo1NsoMrCjVpgx6bfdz6qGlhLRRVFEUQyBMYmsT3FXSd3clEk+qDu3dYFM24j5PA9Q/D6Xc1tXV
n4mtn63FQP8yJe/rlIt6D9UX6Q9Ka7RwV3rjLV4fr0ZrAdKEHrHDY5sp7us45p910uEb4rXOoQJP
YSncvvU7YQp+06hydrTszQvnw2pXz1oMFrmrMspHnMiv1piCZaGojU2j+FLg4wkKbwuCaHjInZvO
IN0BGvxphHG0jeCHBFPUA0/GIGfnLca2xmYliLW1DpL5fYim77OLzmydXvoox/aDgeXc5V+8ZHxR
FrKXhZ4FcxefF2W+L3X7Yyx3kOJyP3HSkzdiedBAOqmcyd3O6ucU1+oWavSni+M5RriYf3nOiNqH
2y+pgbl19XqniRMEg5KyfsrnANX38F1Ncn7U+FAhUpfb2oAI7TE+2s5D8lFPgZtXTZAOI5Q4Cheo
IYeuxtTTpavCSN4bbnFDdQMDagMia1xd1FL7iUsueu7km2lS0GJRc4Dh2fgxIJTCRbzmuQBJmMQa
XsxkSPXvo9PofljjlEEcqq4ohbAH8y7qkiBUI3Key+JSz+TbfRuh2LTxGlTiN9O6XYuQIjuUgvGE
KMgMhzfTyCDkQ09sJ+s82LZ9p5XxbatW5SbyKEXJcveOeLO7SwXSLIowE8P3CLeZpX5scu1AL4zu
rjd3qYOFup6uX4G9IL9KezsYbb3cxgwaNxTN1Bssvh/tpLLQQRIjied3E1b0NuWKdF3+2sbrzJhR
/6VXDxHAA9/EIXI7mwtN4SuWr+fuvY7TF3NV3nsvIWMbDlRerWN2ZLp6t4SlzrAgvjdG7daMtXJv
1fdFqT24K4Ll0kub3ajMwer1lR/1EQhIk8Y4DhsAEMYL3NcK3Tb9MgGEJ1MxXpyQBhJrdvWxjsph
35apQZhHeTIrFFTFQHnXWEf+0BeJH1dw/OcUdHTsUU3cdw8ZrDfdScQNsd4kavEwV3jXplyywnGO
S0QiEQAJ2H7HOStlFB8rGNuIMnIQu+CYwTEw8uv9yHFe6qw9D2X84CRNd6ac78OkTEqrATKbCTAF
KAYUNBILjIGr2gPUpVBTKcDswx9aPD8PK+dRSQFN5yHOCvRjyAA8pA9ewwh21J80ywCcmt6tUC11
xegDNUZ2XAPV2WrgrEn/feSUeO1AQEzoy9CMet24MSwXbvyYEERlCGh43b26tMVmrg1/NJw9Ll1B
ZFXRL+YcRPGBFnpfW6V88upo3GhmshASrqETnKay2k+lk5/0NGH4pFJOkOnGrh6mJ2a5dNQ8da2m
0MJZCK2Rf0MYi1Rf15ZnJntfMIXKbqYEo5A8IUoGic82vdtYTEPW4gnUXA6hd9xqbrbeLkb9qCWq
dlZ6jG1K5dylPUr5FsEtpbNUUK1N/eiNLbFmVwvWyMDhL6pnv22qMyHxGHUGo1uHOZ/yTXGIwHXM
vfwMz0u/ytwd0abyIUo85x4oxtxX3neaI3jDDOZ3da/hnj7M2t3YZudWVU+eRw+eaBEuBGMJdzRP
yMDgnL1YxrFCZliby/zgGGoRqIoGtya1E+GBivsckcmDaZNg14YD8rAA/6DqTDnGp2PhazHQJ23V
ofxRpebPRGGslTuDQiENAaEpV+f7CTpgNoGvw61Wx+M+sPPhWE9qDEJPo+iepoEG0VMfJ2wP46xB
xe1aR9sktptPXsAwSQF5lrUwven7rO4uM+OWudc8baqRAKXn4IqrqF2yB8exhQ/UHietTfeG3eZ+
LyxtYbXauWH6vZ7Yu4rMDX3Hx2AXUAdyWuUEItnW6sKbtIIeb4fxZ9LdptgqF/SvDCOxbSvqJ8P+
gmuO9hy22naKpm7nuQ7ludnWapq3biRwPvT6q6kzuPcc47GIrK+10W0J4D1qoMmY95V9MGsrLiiY
X2/VasWxQBl9iK3wXDjjS6z0RHwiajjq4ZDP53HIICI6UMnM+QmwLGqyairAzp6cIU59s9AfehKd
fq+isy/dZTu6UwIugF1KqIQbtV1fqS5nXhDq+NqUCW48eAxNSkcVAZk5rV77LTUjDGHIi1FIQ7lm
TMqf3mbq8+elaGffSYqfRungdUx9BfMxkLRaggS/avRT0/yCadBTThXihJkNpwS1UtXa8DgcQr5Z
XNXUMeCrkDooPXIk0Mxy0NsMUBmM4ja3+eS8spBIdhTwTsa9CgeMUVcGi3NNt5lAJ6TJ8H2g7fcB
c1EemNlvbZ8ONHguNQSmw8M0vNtz/5wN3qMJ3mpuVmIMGrVd4Rq0HYIaY5nfl5KC0kL3vo4FTguq
o27WurHBqNZM1+IFy5lhCgiknYGuxTypBSF9AkCFS5F5q4hfqW8iK70HKu+MSOu6AoeX85gkH1ZC
2cnYUiBp6a+Igz6x1tml1mzt7Gj8ZS7rXZGJC2jXR64Z0zYT9mXRLrsJ7zIoK4A9Cu9rtmr72hl/
DcX8oscR7sTmnmH9e5jFCw6CDJZLz35SQRviLvWcpRhn5EoPWHDYl5W1bEtRIKsWG8vlgawQu29H
Y76tIJVWIRL52XnHoLXY1FPkBWuto4HCa/M1kiXcUaXdDKpek6Js5nNv3pEairb2isVGvBYvahZy
nkTFjlEY2yVf7pm7EAmylHPPmJRW2CNco/bD64rR9B2zFD3DPqFbOWX1ElKJ1pq7Je5/kLf9jIdV
HCLwGOnc2rb5QivxsyF5tqsL6nPHqOHBiGEjebTaoYWP5DpHN6My0olGFPGRWacUmdSCZ42BpzSv
doTRBw5ckfvE0zPhu8ssJcSrwCWhlyc/1TVeN05hvVWLj68rDlwZnpVeIpwICPpxT3aOMpNb0fFn
GB3iI2sC2YtgYtdWn/GKY3IcL4c4WT60std9TBeOYSi+gDqWBy1uB0RklJoq34ZI6EIdByjy8NXo
DWB644NRKo/gjO69lKtUpBGh1GL6YXgYr/b0T0zkmwGn3iSJXyInpEiWQisjytwTjEmqrZSYGXIc
PXh6hSypAM7HLJQRAEDLYPTwLUh6kwgzrdqCyGUuXSKl3oLGm9H7MJeckJAu0lSpnqosuK0RuZt4
oSxJXcByJzAfbjIiDIklMAzO9A4qDjo2jlerDTi2RuWST+nror3HuvYWFThy951Vg4qjd+5NPxm1
7g6Eq5MrJEpm+1Y3HOssWLVAWzGnNAGxteqZ6BOF7mjjD3mnNndjDqZrGF6SxQpvW1zFXeyiR7gt
ECqp6h/GAXSx0IPRIy+1s9N6VQ3GLPvEd5HEZKNiK4QUszNiFIw4Y/ieMWF2saAFK3qNSCLWrzls
2N1gPeGP9DJMn15M1NvWXiarGXxMhr4r1ovj2PRyxojDSuUcwpzZInmijTPQAjgRn9/maeKT/DrG
tXNn1So+h1Wk3ZQLBjsDI9UmNRk54JY8V3Xiax0tiNo7fuF2D7FCUrDJTJqH9MGLqTcc1A8tCtv9
wlfwa42Wj+8cG24VNOTMNYajrafeijkqzKRwo4VawwPJT8Lq5euAIB+wrwb5StchzFoMv21s4Gr3
IelVbD+mfDtQ4B3AmX3JuvazL6pPoSmxiuR+LClYZKYSCrFZk7zGk+du9QQ1V5IzOle+GUmMY2ln
LbdO8sPMiwerWK0jODJzUzDuHFdj2eiNcat2ykuHPedmtssSBI260V6LcAAiVI00xhT0aX38QxmB
KTTorJjdY4FVP9Np3hr1+ujgQ+EXgSGuk5alnj+NBr+R+gJ/bHTcGCLuFgDY+LwlOp4kNWMz78mY
tDfMUL0dJKOtgZt0iu1tbDhf4L5TlGXeZhYSgxwOeRLFD8TjKJSasgfHIn2KzKLpJvyS0+dkXJ+o
N36MkuWY9PVd3xU7wO1Wpr9V/IQQGLHT/Kip84omfAetldtLuZkTcA3l6uzExHTFVogHlwFtpN1j
3fuuh8bLqg94a6zDfqDkO42dFnwCWrlClC8rLy418LWl3o5wmDbtxUWEnwv++ru5jo86V8sIzYBy
LjiNX9x1fW7Mmdo/rJRIXDJAZFbqO+lY7PqCO6Y1y8p3rRYzdw/ecvt9dZzvFMoSQtBuYXF9Dp33
3RiGj7L8mLrQochGvSng8pNGemwUbLvs8lPny+Zr/Ynpy5fcqp4p/VgRynkY15TOh8f9vO+y4a1k
gI0REE0SjPlsA+f4PU/bY9s6X8qEFJGZEyiYj+ZSwpurv1gWPm049Tpa92Vyil08kyqu3PDRnVci
y2P7mbnZoxe9Tnid6Z0CDCSlEDX/UatklVpHOefKsEMygndEBLOyHZvCtzqv3upa81VJHuo1ecv6
7lcR3RlYt+zrGheBqHdvKx3mxxDfhxBCYLzDH7Q+LZyrQbKIYJVugHzUK58cGlEkRtpxHfROAtP7
q2F2hzj61s6Rciz65VEJmQo6sOjz5GlN9v8t6PuvCfqIcv5bQV/7C7YiUCT5bsef//E/dFP+y19y
Pk2z/2Ha8I4M/MrR9Jm/yfl0E4KSZcEM1GyaP+s3SpL9Dx1GoYUAUNdhunl8BzQKkpKk/YNgD0hY
6KkmtDXkef/7f/2Y/2f0q3q4gB67P7Z/5xprns0X+J0IqVrQm5AF6paqMwdVJa31Nxpr1g1rNg1e
8lCGoANRkEvduJ3DcIM9Bp0UMnQ1vMZGE54IVPfE77MXd05+Rmrc+W7CiBB2C0Vyfy9cUXGErc4N
RQvaNp+NB6nIlYuWdGvfVMS3HIu5qSVygnMvuslZuQVJrJOjZFE5omCySHXcOtGPjG1ztDV8xfoY
hFua2/benlcXMlmM3CgbJ6bfRXYYjPEcGuaPNFfChwa/5R2Sj9fSRV6+Wn6DPOTB9lA7T8vD0DTJ
Y+YWR6yG7rTZpXCmgyU3ZO2RJuUjgQAJ0k85RyZymwYzzt1F6i9zSVKbLNekXtnW59d6ElaxlU0s
paz3Vm7dZaOakVHBL2HsCK7O4Q81NnC4yN0lqOoqw0/LRuXhwhaB42ZDOhh2pUZAqRYLSBYGieL3
qYjac8OsatuajNQifo2S4u+EasAQC6m/lptyDfvL5zkjHirNbMrIVg69Q3musPLIVvz8VuDx1MtR
XPt38g9Opn1gbEkZg0tkTP44lU/Dd6zOYWX0SUBY4Hky0ps0VjHjWHScWyrK+PU2c07uEFtbRuD3
zFy3oFx3mVBQUAPKMC3SQcwS0IWhpY7dRhttLJ8UbTMItVDS28codDtC5SVOZ5oocrQGm2L/yWnP
4UpNH9XVxCcjd4eJNkVbzqgdDa+8pBXlqf/jSlyvTpVkZgAx89Mwy73KSP5AIhcxlTvX2EaiCJEL
NElt4FbWLxVyUU4tL7pvLBT3g6iQsMXDINeui1n4/+o5BXjmYu0MPv4kF/IH/bFJrqc5Ic7EO0bX
PHQpqCj8S52MXKXu82HCtN5PNP3NFAIPgnLkdcXadVNWyKxOax5cJKTyStNnVJdbQG5ebwa5ti4z
+Q6LkJN8IuXD6KwlM1pZKSN3yrsDdcI3oyAAKdOr8tRdF9d9RoyzNPzRSYjvpco+l/oIKb+Xxkvy
SL5O4datsUqR3k6yoEUuZiE8kM95IeUGnTAKtpw4CWSFS2ukDF2vFS+X7Tzb2Uv/aEKMQGkkUskx
qXymxPl7hO3kqR8rlF6KO2NB268nw4WBZomF3JQLHSIDzKNa2TB9ShFtELDf12OZHRCz4Yo8k9gg
FodoR2qQhc0swqZyKffl3MMKCb+6FXGmCvMMJ8EgxzWM58Vdi90k9X3yS5lBT53SSRUNntwBIw3L
C7Ew/l6Tm17HFMijrg2OXXlaxD/oYYcnDGYtdBD4N5baMaPW9mwXpNKoI4oCxahWfjcLVVGWk9dM
yW41529J0cLAgTN6MtcXzmymMVpAaRAaLMbYGyDFN7TasUXSqY/OrWM+u6nwcRcnshECgbhg+Dnb
Oo5xIukvD4xJWjTfHNVrjsvU2NqdNqXPy9KvPNEqpoXrIzx5Qa8y62AYu7t0nT/6Fq20oUygOsab
JGphztHTYWgU/kw8LT8SIYRXU/S4arRfcldNDlE2vKpmA/lxMsTA7b2AQbOFSPAIRN9r81NSqDdT
keS7suEVTdITrqeUeJhSjyB4flu7Trl35/ltxkNYm7O3yKy8I96KpL4LdyWiujKmE7fCDG+rJS+q
DepbCHwoqED8+vMw3OFhD9YgFRW8JeXHWJSC0+fXMTiuYXksNhVV6J6yuLyhbhEzp2pMbkyMSlGa
FVZU3A5gAgg6rKBfFLS/ZnJcev1Wa+YvbtxpTOQhteGCI9xbBj1YBvo3y50PjTXhqTcNp9pFjNrO
cXf2suUVlg9pwRRulxuXPzOD6e/sDj8UFFGntdacwHBzcANdh1xphFqgxAF05peE6f2+Tpd7JXUp
ul4oPAZfL1BVy+Qz+b43jNQ4O51VHMvMxV0KMTpObuinoD1ZYbZnMpyS7zdxhF6qs9J6+DCWDbqE
uWv23UBK1ujCPsAQRt9G030VoZu1zKb3YXf5yGgwtZrXFEJqQoLDYOKdpxAFraEy/NY0jJ1hDIbv
FtmvRVuxOPaW54EATN7a0zNQLj1YDVyTKsMJ5v/D3nktOY4sW/aLYAYVQOCVWjNlqRdYSWit8fV3
BapPZ1WdO90z72NthgaZmSwKEPBwX3tvnL5ZpeB14tB89gyTTm2McrQqedCpSR9aQiBWfPAj4TGJ
dhunkD8OvoVTSthNqqUbAhNpJvnZ61i24zZxY2MHLvGpIEWDulw7kXZSrUKnDR6mtDxjT6zjHxAA
IdXarQMqY+HEVLTLelyRBbGgMOnNTtjdhJ01rKjsjKssRUngLApcgzrpSwqWgxkezyuyunSHVM1c
S2m9xx4o7M6Fhy/LnJvHIuw3uh59SwKsFQfIhlXo4q7cm2uStfFO4Hp+aEe+QH0efqQxV270eXA3
PYGWRy1nlU1LZGvi1nblyXxz7Smm2WBoJFdDXM/fjNx6cDNfeSFek5T3lJzNT8w7P0K4rfzRuw5F
drJdvrdEc0MyxcFtQC53MFOU4+qriiaDPLUwpAPodxfyqMXr7PrabirogAjWFk5eviYTyx2hoawf
CV60tW6T6vHOxJx7MyDRo/MRvisc72tqxlxOdLBqqQvtRvZ3lxXxHkcevpNGRrLMoKdYGZFn103d
g6f4ABwbHSqD4WugQsmT1I8PcwpY0x4Ji3g/NLq5KTX7I6v204AuBWzxtY3wKSDF50dSu+Ixr1/q
SfnjB+PWDdrkWOMcSyBEbp7youfpxv6hsRCN+iLJ8IA+1Jo5PpiJ98wTfYiioFs3YAnXGGfAaAqO
TeZ8jyfrw1wG5pqU0Yul+3Jr68SWBFa5iUL71hnUlkzqyEMiG5TEVV27Zv5AanoanXWr+lGSSLSq
ez3cFSlGe7Gh5SuLzgxtxWrLKvQLQev3WPOq3ahX18gnzq/oQ2c9Jsal7cYbdlGML/Lk0XQZ5+sp
5sB9+2J3G4usK6b29Tkk7KtWuT5MjQAWkt5YJQaoFytgsa4lyT+c+oOVr0ITqpI2Wj827zGtILf0
HhW4xdGewWlHaWacJt1bSaeRGmZ9FuKTNUX+ufaJhBQhMTc633ryIRkXJcnD4FLK6DY0jUHlnTdf
6PKnO5cB45zjeNzlH8IgohKfaeKmAMeG670PJfh3F8GXzjaQSTh0h64kvHVMaGXanrtNtOpbzpjx
yBuRMnu7l6JF/KvVDzN2iam2Dt1Y0HBHhzKXXI4QHpEyWyFJxpgJHWDgnfoxIooJdzZydszzZBAO
js3cjWtpsC47QhXonBl+pG3M3OSNnWZMsvH2pC9BDBqxLlOq99sE0tBXeky6+bR5Ftn8cnvZCxJ+
stwcmphurEZJppYvy4baFMTz75tcEnPSpfJ3o017uc9yXFCzHCG0igBbwu2XzaBqoz9uFt0ojsEI
bk+9Z3E1gQCbni2rJqgrLhEgDU10djsGNmXFBHBBp5EAp6yS6Hkz067xfkD2kKevVqFP5Lk307ai
W7aqmIHuujT8usDfS2j9wn0vm3jEsmUlKYMOOZ9SVmXg4+SVb8xGjVaU9CG3/PaUqo3BQGsfhdGl
ttEZ0lL8nATatLXM7BgNfb9f7q6NiHGs2R8yHbewoppOTgB/yRoDwYUu2o2wSA/TlLxVSvPbhDxq
K4HeqQajUhx7/dQpjfLbplVVuYlTllrWIVv5Dzm9QNNZSX/OczxB5DWq8QWYbm1CK7fLbS8lwDPJ
3PuC4WYLXrvsLrjtguUuNw0lDEeAoCr7IWkjJqdql3MX4IdOYdgN+3Qs5hsBNVgY2MazsIp3jJ/7
A1cROpWjHlyDvrrOdma/2IG/ji35oGUFB3dhaHcm/t+60Er2SkLGFLLDtbaEWvPbeLxJtfHD9vuc
OukuFe5EuiCmI0bN+ggcygOG6EnkDX39U5RTPhnO1yiYyq099eUaOl7gPsUhEkZFRas2c+5GPx18
ciQJC3U+d9iZX6oeYCaMApw1S5amGUBaQk4ZdRszwaY2P48sudyhKZ4YZmbls4bhb6bV7402DrAM
04j9LgnxYjWurWyiul97mOyTw/wBncqPCTXDtTUwfCc/Jdgmar2oEwO0tQUaJ+IQ63uo4koHR1B/
6gWUQCzOHHmMMUNOmU5k5HwrC2zGIkcEG1sLx6vpTY9j2lxxA7jxQTCkS1WomPGdVlpys6tjnM+E
r4els7GwP6c1nQJTzIDoWeMWu8absNIso+ke4+K/MxxcKBOy45tiHAnztUCNx+qKgxXrfw4YGrCM
YsrKrNadi4eRPiNYCrL6ONZy4+d2fcNLnqDwgohdrE65npPNdG0c5A36UH8XE00DL/D37rqt5hbR
FVjoONkPTSSLs4Vv8QrXJHiIhqcuLFLkPE7BDMlODvU9hmj6fOascGx6qb9MLoIGkZom+uDmW4X5
7S420RQRz7LT+tDeEgsYEW2E+6lnTA+D535wpf0QMjg/TqAh2iDEYzyG4U4m4+faCz5p+WQ9tFPV
33LMXXI3165Ct/y91zH9Rqq2L2wUDBNrrEdLZ7IzCQyaqVoIK2P0YeTpORc99ZwkgL0t4DnxBhys
waInzpkqhnFfd5ZR3TO4Rje6g+JfkIjZt9jUzjoY5cEes68tBv7byUsRa8g4vmFrGKzzLh0fkyrI
D9jL0k1B1QSzcHExR9KpKLZ93oIE1oZxrNMPuCqyPCn4XFMxMnztbByKB9/chA02fC2vaEVyHiGU
mCPsw1B6uE3xbLD9p6k8N/tmnqw1o0FeKZIzxiDFyaTpcOiq+H3hsJCdk/ZCgq6W+I/QE08VXZoD
D5tvCfKquMrD42m1y/QSl1Y+t62RjMndjJptSF7ORfqjtZ0y+0Q/+ZE+83Cp8dy5LHssUfCR02Ii
OJw636esqFc5ZSrrHvKSB0bQrPquWhikTCuf+lhRJb4enwms0TdaQXITFyMSJADN7CLqrlA6wC2O
O+ziiRjOoSfrnQm46XgnvHWd5yTpwiewidX7KhF7UB6lRNP3iVrjaAGuyN59RI1BA75/DUdff9Lz
j13L94vM9F3VZ/qtd7Br4OyarPP6iwF3ukZm0cK+6WhLzWxGTo51s9lj0D8ORoplbpDdZYniL22+
DNiUQwtb9TFs3eAFw7YT2K88VjUPkcbFt8G4pL101vC7DJ/qFn4uqIubbot9DOCGhXLVnou2/eym
hnXBGBzxVIc0LzYEnypxBlt6Hd1BFNq3rnQJabZB1/TceZfURQ/IHz93rVffjFCo8DD4B3WObebm
KQBNOGqBGG5GnLG8n5CAuOSvtHlN3GY2nWw95UDoQvBtaTzY0RBcO2HurKLJHkJLv3E1+tj4BrI3
OT7igm9co4IjsCWRuysFCvuWrAa8a1SuTaKtMEQrd67rvXKiSY/GZB5ZAn8tRZ1epwDusXXccefj
1Lw/zgjmtlAHclMM5skk1HeXygZvTl26fLIRJunFhwTFLiVmCzhqGkT5eAaKvt7a0DV2IC5RPmlO
ArUUojIszfo+zkP3pLqp40FlnH7FX3OPs+CW7xTKBAf/DvA2dQwXOKh+sQfiarqqPwD9G6fR+EKJ
MRySfELQiGthFof5cXZktMm7ptrlCVN6LRr3CP0OXup+jynbX22q+65iFck80UGCegrLrMKFavoc
u6lY+w5fJaefGKcy2OOyYvqvyTXzxDHGSffWJ4V4pLzuUXsnMSk05P1q+sgIyfR+NDPpErnTtpS6
EOckDbrrQPOxEiwosDsjf6mwrZrmSVvLELdsMZqSKRSo5BhFzboxKWBnh2p+kdhUQ23thtq8LaUY
U1AMtQXeg+iC3rXMdzdhXRgYwlmvRLGc7LZTuGGHsXAZDKsK72XISLJGgii4iGEkzHeiGUOx3rb0
rYUvC3gEOEJTGDR9NMgQkl2CLv061pOH83X/5ILepI7Zni3NPntxh6lEahLCPtcr103LoxSx/0JQ
qmIQsdPFeHdIAUDKycCNIkG/28/lxoA9vHrZRFFvSmrOEF2wkcyM1865XtRXht1lT6Tr4Pj9Tsh+
eiYVbZ808XCgFWWvTEDObdEQ6UW4fXhLBbU3IXv4+rJ8rSJ9haMH7uhl9qPWUZGBtg6fRV0+4ZuR
bUWV9Kh5fEhPPCDnKbFoa2KtkWD1dPUYVm8FiXRAMP5Wd8lonSl/4AY8Vq3mMyupH/2sjxe3AUhm
xdgQj2b+8FqTtolpHYc53+qTFm2CJMMDURaopFoaHR2O3duS3KNzB7Ll1SBb+BXkr/Bi+PNY/t2x
P7dx3L23u5gr25wSCCjx0U/S0MDsrr1ppLoevFyIc95M+Ofb/WNVwyFr8EicYWx/L5Ja29hlTfuz
MZ5yLnRBlXmXoA/fT8S6nYZKKdEJbEUsW1TnTIcM7m0MSrnOqMlpwvVwTIttCBfDoC/VLoHQe1yI
m/qQGcOhNIDzc3XAWrW5IfVumzvleLW9RtsneflBr2R9KQb8slye/ai5xRryy0SdVBoHAgI+kxNb
vmI2uIl65oNLcotWDfu51ILn2M8PQyM4xnLmH0YMkDQ3stgLHK4RiBBrkw32JmVpu830QJBFpsfb
EOCckYWtHEt7mH8v789hjU6Cy7y28VvLvEYqH4YxJuJ4Y+ZCCpyxkYzZkyxGqtwK48VinL1xxmZY
S4Y1LB8q8Kr4qXByb0tsjE0aemOCpVChJlVxk8FtTGtxrpOatLlqSQVMHw0N3a838AG4Xiug1gC3
mEVzAWCJvZbY2RwjktmJr02vNCb2g41VA8P45oyart3ZDd4tfTjGjIJc44jFzFckySO9Btnu8cT1
bw7GrOu0MoIDVdEOMT7vyAwPHM2S1rHZk0RbSNZrRV1v6EH2G3cghjvMtXy/vNGkK6wtw5hwVwdp
snz97JbUwSzPQHF2cx7t7LiShxbHAj9y60dDV558xHlGg6DV9UmzvWqdy+JFT+P5IAJLRd+AyU5m
ey0ywp7T2eAsC/PsjzYdxaybzR21Mg3SJvlgVyOSiGy2Ln6Weftqyr60WVKDknjuwev1lH5kzuTE
yi/Y3waEu2N2bo91fFZ06s/gnpGJ5TEBojsKnaFTEd+5Jgdn2frpFaM1GKWkuLV6u7N4ZftyjFgY
iuDJp7d5zUE3ouFDlEfDRSYYQTu+VW1t2TrYcHos0grtScSxe142su5jHq6OcVS3s7sglX1nD3hN
yYASsspkvY8G173COOZXXrbsIu1ux85HIZA3+upW68YfiVCvzyzqexr4nAsGkqAyV8tvyCkKYEfz
CUVdfY4j3FMn1qxbNxm3pTkNT7najF6zTfPuyetZqeZjXN8r+13pet3ZFlBhLB5MopuhFuYK5DpJ
4+o8R0Z8LLxk2OSp8WACsD0DZXGsTzB+0TiDfdkGahA+uHXYlO5R62KJ/ba9IxGtAD+po30kqV09
zl3rqvNjjEPmOxIV41AU4xe7r6KDyYd6y4NqrWUTLvtBJ9fw2AaP2n0dRmE/Yoyx8bgkP/c+aZ+p
ftPg3m6seY+z7rKog1ZHzUNxnh7tQjTYIst0V5eQgnnT3WkQVucBeIT+tp0Q0ETZKGjcphNgvaw3
gAdcDFiaEvqQbPJE1Mcy4yScQeldPWzoYzpOZAdzEFnwuJSZF4xcq6tL6zASCN3S0noZhHnGPVbu
tTiIjoEE2DOrluFJ5SX3ZOrvsxv0SM7jfZMQZ2CTjnhEZ0SfBon0YMOuxogRGgOdMANMbzVx8oQu
ZcSDsXe0NQisxoMWVifPPL7XPUL2uP6ux06193L5JZzc09D02a1okZUNcdMB3FbdVtTzrbaKkIQp
+OSQ5vSqZD68n8ax3dspl/qYZdOOxDXVcKvKHf6re1mBjIZm0L3LRH3pNMc6Wi7z5nlyy/2UgWXq
6RCeRdo+6bIrCV1oea4jZXopu5fS9+SFBi7xulxLgHuY9UbwzE7nHjH2LjAJPjqKW2bNzcHRsXqb
QCEzQW/XmCsSZ0zkZW0lCeegPTUIdAyaptnoa/HCzjs6SpXRfLeCsTjnlbsNcMQ/RATCWMo1pOma
97lTfISRI8B5Gj53ROmNcoy3y+voJNmK1uwSG51zAEdBehiM7jWUPWkNxRpjhfY++++c0cbwXatm
ToEODWKPyS0wLQx9a7+UyZlU1/EDiHm0GWo722mi+znjW6Z9f8z93u4L/O4lrPJ8RzeXZm+mekml
msZ2TbHtfLTRRWivZ4mWluETFutel3ImQCyzGEUYuZ6tU1cxCMvtuGnWDK2CI81DHbE+2KNFfOvG
GELKd9seTwDr6TayySuSevAYQJnhDhxHm2V4vPiMUUMNB4BbGPAINEHPPmcWLpOjrh28+h7XoAqB
0gAvJmB66mFCHWBE3jjGcArMPNtUlqKMYlRzyyZM45vfkvep0ao5NRPmHfbIwZ0xxTr7Sc1KWZiP
fFmIPnSqd2IeTNYsEbwYa5niHKdGsGbon210wjY4pxpleZ74hrjEmB9TqxtpQs/FTwMzd3GFWwC3
GZkVfdBXI8Y+mPg0THCwzVn5yhMkCtGosgTB7kK9kmXjqT9NVZPv7T7NMuNdMhWvf8yhfYsqKWE1
IpRjwPLKl72iRIb+dnPZc8sp3tQWkySWh1TBysli2ZN/7y03Q/WGFab5MrfVLawya52VI/4JQZ9u
JxGiOlQbL89Z4lsahkN23Z2WjeDqdZxRZkilrp4xw0Ior3ZLZEI/N8tNXEoZecWFtyK05tLLZDqT
haVTB/BmqOeGupajb7NgGMkCKSScnemqMzRmWkHBG1s16z4Z7ptS/2BMFqEmyjZD09kkS7+UGqQ5
ea54h5tEuFt89DJl5rLsJWoPT0yBB0V8X+5ikDgeQ/ddq14OBvJ/bdrFz6VH7rfYC/60jnTkKSum
nO5b6a1mp/rSS5pmhEaiKEHDguztP5veKi6dadQq6x5qRPQR6yrVEWY4aGw9K04OWu/QRqSTGY32
gy0TY/f/AbH/G0AMZMr+R0Ds/ecmjLAx+h0S++vPfoHEPAMMi9WmZ5GlR5LdfzzfgMRcixA7aZjk
2P6aomfa0jWk6Rhsf0vRo0tp8A0jyNK2KT7+n/gwGLRf6DBbIhqTBnHt+O3rjonn3O9mb1S9Vac1
nUMbS7DYrzkJMVc6toGOq3zH5TuzBKpImPzWI5HUGbgk6XqxW9xfmlJWLMu8Q0wI5FVLkx+/oHZ/
0Wy/0msm3np/Pjt86DwXlRO5o6b4I+EvEIS/umFrPzowE9Vc2NcUqp5FniaOUWo8Frb/RBXmqA6b
YpY0eFQ61wdSKDgJZDLaJgExZD7r7JA19sWfO6Zbk4vnGNeQe+dHO0oU3GecHkmq/+Vfnr56897C
mJc31/MsXdeldAgqVADgr0HENcNKJM+G/Th7Y/mRmBL0sDOBxxTk5bqcbabuRug9ABV31vBxCvT2
oTXMc+a44cUK7ehiIuisWpnfXByVJLGwrWyNV6+sGTZocpNnfraLmPse+755IiexOfuBsSr8LN5Y
pe5eEEw//strUm/576/JBYw3dOlJXtsCNf76mkxWfigHU+uRAz3fA9W6uAO4Ab3x4NhBW3AhM8Ql
4fjYlQmZ6ayatZMwwunCEmegVK6AC6fq7GbWjt6mcbPlC9FT3dqME/vJSTnxByz9Ry9ot//81Bfj
wv966nx3bL5RfKv+zIvMy9zvuLabj0ZJxI+jxU8Ti8qMgizNYB0oX8NzPtNujaaEpX06fiqbdSuH
nRBaf4hViUcIZrQfg3ncWV3BkjmhwBvCfl3xEkjNM6+KL19PbkPDtM7Du9SsLWavxK+x4t+4bjOt
Y1p5J3JUcY2rUTk4NgoQCxCYQ7IZty0yoG2FvojISdr6jLqoNIaSIaZ1F0Ghr1O7CA6zP4ePpe+D
RbAu6xgOHKspuEWh412XTYK6uiclWDhhh/hevwKNRUcRae0O+BihFUMAfIGnTx7V3wpd1vteK7pr
jGXjllPFuG90X/XYjXiHPKO/L3sMoR8SEg22ukVulGWatHEr/1gYHgU1ct8BlHJwkhdntut1zagb
QbDdrqaYLhneKiRxaeW3yRm9YxY1H3CAG1bzKO3H0MCRJaNh8s+ft/m/HaqO5ULg0nlj1an//vWT
A+k8oxuajxrBKr3byVXK+HPvN0q8gVWvdE1gCVsekdm/hhG9pkQBRkXATFl5oF/Dotx3nrY2knq+
IGp5pEESJAhZLW+aN3PtsczKvff/8rTV0/rzMGWO6Tmu5JTM/39/2o6G6cEoagN3O0wcdCd8ChK4
U5dmr4l57A5VFq4hPo0E1HM5wt4GWCx5brzPOsmrZ2RrP6TSRA7StoAdPJKFQoQNVT6j4ev+Isd/
I45/PUcb/8u7TNPNki6oMqeFP8/RvefRHU5G4zGDRXjQyWmk1U5eZHoJu6IDmckr9MwSiy7sn+Y8
uRhB/BrBKx3/+X2zfged1dnWxVJVd22p82zEn76l/uSSGa3zKXV5/0yMo32p36chkdi4cmCuq7HY
6z8mRW4/R3NyDczRI0PINO/LWzk17S6ahvRW562N5Vi3Bh6CjDiWVV6uUOoJrNu0Cx8OqY85Q6wx
c49m1D/1iV3ccobfg294u8DH2KLGReaCDy/T3Tj9ECd0Vf/5pS7M9h+HiEW3kpLCgB7/rzOZaWuF
V+m+/tiMaGJA584D5PdqRui3SWPxpNSvTiEfNa2Kt6U/pp+wW7saE0WiSTzuroyRdQM70lB0yV5G
vtFjETfuGUxodAvwA/nnJ+z894XcdSkuuGbwnytUzPCvVw2jjPVIs3rzsW5a5D0EzAJKGvvZ7b6W
U6um9jBxVRrh3Ybn2xYbieKc1bF9bKCEu0Q8GOFsbO0CJans5YXGHMJWWXyyGWutuQCTDCet5Iif
zn2AOmOI0ltHab8HCJO4hFoYJxYswXL+hUPXkIANR7/JUJDtanqNq95ws0tHms4FqgsTguLsmuNT
Qo7xBe93b4ujnnHQRhfKSnkhyP5WyR5r6V7eiWhsN6RqPuRNIH5ocbfOo9J41Dr3ZMVdcCpi49nw
Aus1G7Ua6Vthn0SDVCfPxqvv0BGkj09TjRdl1la/++f33Vbnij8OFNfkK6EbzJo9Tii/v+9xyopc
Tp7x6HnKpdKd+6cpZKEKcFzjnueMT5pHSGlEfXGZprlbhcPELHrytr2W0cHWsQLpGihFaWBPBkrX
WXh0Ysq6jvWgPzKb3ASymM5l8AoyuvYt6e3KqmPugiAW6IHaMJ/s5yDHxptZp8oudl4wfl2nxOrN
VmdeZUEqXIUS82om9m4ekgPsZPqMn6yF6aZNiHpHO4HrID0ft9xmIvGO+Kd0/3KEGhTb//VOod6Q
jL95v4T+xzuljWbXO75tPI5l/t6u6MkCvn9IUg7EpjLsDeliZEoOdYWRVZbhGoJ7RwffQkufBbyf
kkxfTtfccqfNP3+Gzp9VpKMLzmksHJCQ6NL485llbWDGejI1j0Np0UAYkubBE2CJXvKK/528IE+6
AMvlWLlHEPpOmu8xShQr6ZR0mdThW1rgK2KqBa02NEi1tHEv73r9MvkeY6tCI0DKIevQLLWd3SbR
LmnmZNN2Ial41iHobP1pAHx0uC5qA6afc+nYh8RtP2vkJB0Nn5BLFElZKqptYSMAHVO6aNUME1+V
KcFzOlopdfBbKvuuxxGBOObNqLKoiYjGqtbFDye3E0Gr3yPmGHZ5M+B0tbTek+RznEzdJeq2Zcqp
mdqjUPYx75LMMHa9tOizYDC388iBW4ceDlpNYDZrgdZua0VFsHHzKP238y+U2h+HC8slnS+UxVnN
ZOCqrLp/PaHNMsECFZrwUUuG4pZhH7yzNQKRhRpzF9pFiOpb5I8t6Byumm0cnTwrD1/aWUP+LxAF
hO4XOYK3KHqC2Zw7429dVpSNhn50Xaae66GdsIgM7GYdO1/Shjk7WjsfrmLQb0UT7boWXk83PrZt
ZTwlPthk7+iQyw8xDVm914INb5hOklD9NcL9BtUrTLgUInwaetN5zlrtlFhBtzJjk6Yrk9OeNHOp
cANMxbor1NfOViiCr6AEOmv6hitOjG0QyMKYPuHlkW7mkCqpd7yDI4N1LJE3lAvmI8Hs9RormWwk
p6hRdAQuiOPl557ZPdLcP7kKowgUUGFAVugKsRCwFpmCLiyFX7hwGGXAFLlRaAYWLYA0ifmE1Y3/
SLi6g8uUgjlaqA5jAO+I4TxGBXzMCv2oFQSSKRwkhAtJFSASKFSkUtCIq/ARHpZ534KUKLiEA71a
JQo40RV6MioIpQJGUVBKt+ApClRxIFb6SptwZjaAWJptQxfrUPvDCLmN/4mBgcBtUvz36HvO1oKH
mRUYk9chr1PYt9HuLiQ2RndCcBUrhcAVvxuF1/QKtBkVcpMp+AY7Awwl+u+xOUBZDc0tIyt470Cf
bOoOwBOu79EeOHr4eLFny9xvdAf9fR1O2HwN5C77en+Le8966Nv4E5zS51zm4Q5fYOeRKT1AlzCO
sBkPdu1/qONwfoiKAeokiza1wQER29pOK5viUOEcuxMQSrZClUYFLdUKX6rhmAoFNPGxRXg0KCwP
2MlS2FMK/xQpECoGsF/p5AOd08l5wFgNXKr02mtJZxmdjZeHF1l036VRYINUN/E1NQDFTccCN/Wb
5uYrGiutvc2cdfVRGjI7A4xtaWcoBxeut8TQTsw9h+zql821ixiK6MiuHl1YSWV5BoPNy3LwhbnL
ZeouQ6YAUYjrnsCBxx0yhZR1DpphVmHBfETPl9yG9EeR8gUbmXUdDHThJBlefUquImhGrFP8YNMJ
G4zNpKezqqjAOSFDkGmWc26dnkzs2hvVXRBxc9Dc7XQmWUmhcovIqlb4XIFj1Ca0sXGT+vjO5q8u
mq7ntAY0Qlg1Xn8/H8oG3IcsdP0hbVv9AeZheIiPApNU5PW8SY0iAjvF+WWK+EN9E8AB+KdW0YCZ
wgL9JNoKd8YBZ2Qem/aYLBc4TWMTQEahnLFWcC0yNWvv60R3Pu2tTyMahH1PwChmQy3Apjs3uFKO
wAbWHHCuBWF0FWfjqQ3TRQZ8kqYQazv37BPpt+/H9NuUBcHD3A7tUTP9B9S2a8YN9kuRN9e69oNr
5FiM+L26P+BT8C6rAAWcwDyHGq4Ukb536T2sCH4jo4/D9ks0z98mX3MZ8+PoY7Ref0E6gfyZM6WB
Iu1citewZC2UzExtM5sUXG9GD6hqmSCO7g38ys1361sQ+iESoczfBwmuXLQyqO/6yiZSOcbOoOkL
OHT3p5oQCPBThWVuiknQs43izBdOs0WS/EGEU7UDOvNWBgjMBne44mWw72Xsrjh9GXfOU+GmI6C9
AbKnJ9L4WJXhC+Rk2bpFT8qUeiRPtNe+h61hHbvaf7AgslaN19mvhmG+alhLbEfpE6EVwRD9lNT9
sruk+kz70USLtIjOeuUAzrIIr3RlQms2I0Zgy66MvTtn5Xm3qM5AH2Z9+zYCEFjzY/rfQNf+HscU
otg03cbdLaK4N43csodCSVcUr7sAvaNie10gX1/Rvrbifh3CplVAAiyw2riKCvYxENMciOEKdHjJ
MQkVTWwyrI0VXwwq8/nn3aDHoWOifvlbyrfMkroI2w5HUcvLaCMDZHYV0Ry9NeuXjv1bG5+Q569Y
fNe4EeEA6ytW2lTU9AA+HYBR14qnloqs9kj0JAcQ9VY6MWG0wtDbWL0a9itb9hnYf1UCapuK2M4U
u60Np1yx3G8t/aWv/8fNWc25Zq0SK9dr4i3iKnhxwHHSrHOKA/jyZYMVIYbCf9+sFX3eg6Ezdvgr
6IVrcXlabi57wYKwL7djsHYsoZq15eZ3QInnWBlMai2XZDd1tf3AyX5jMtOuQ9PboIaZ94UypbPp
g/ZBhwlQMj3oTFs3mkQZVxXa1jW+66VzHQY8NSxdoF51e2OdSDKboV4rPBUrHx8yR0c5MKBuGwBB
iHu7pd4LUBT5Va6fbDUi3wes+eYhUt7UeHZ0feJs/AFOzvE1PCf9NeLSCdlXYQMUR6CmVcYbRb/i
NNT6D83TPiP5Rwjo8vUMWeHig3+sY+D/NjiMTWJvArTBLiUOhMJE2E8RHmXFtT+1Dbwl88+5Fu0G
mYNqzQ2mOQItCED9xRyxbGCtnq6NVHvGsj3ZhH5LOzMoBRIgTEwnC8rElodcmUCni0d8pASSYAH5
icvX0QvqZr/cFasMseX3lr3lvrff/fm3/8cfvz2CCGkOtr2GfuuPfxOFLX7Vb/9MWenYjE3j+ZfH
ZsClPK2rPt1jlHAqJ2Vx/fbgpaqK/LD6XhNFMm+XHxScnhCskkjgDzNrveURlp+8/d3yVJabSVCa
1PzQqgG+8KKOyTLMx10c8w0pEJasJjSMK1m03+LY32sj2DV12rwxPWSLoCNRd1o2s2nW6y7WSaWO
W074E87dU9+ucwMTwxFpGBYS0IYx9OZZdxK5STykL/TKaYaV5leGu84x0kNxIttW4BAm8P7JYc92
sF7Pg5R8k5cfL5uOddBJ4va0NqvSXnu5FWELo/6aq6A4kcpFKgjGo8vvLXctm+VmJnKbmAB0NupB
lvtFKv/aK1OdroEeE4mjHmj5Ayp5lRfM5CErJ3kQABKx1NrjolYVNRdPHxswk5gYoEU8TA7xh2Dw
n0Um5Jb2U3HyA0E0yLKbZxpiQOYryDqWO5bN4OiE5i7e20VJEdZV2Fi8uex7iy5f6VKX+5YAC3dJ
uX37nbck0bf7lr9bfnu57+1hxqBhyNhITkEDkXGbzlWO6otxemKTyKNq9pegRbaKhQZwxxKR8LbJ
K2JlfrlzUlLUtx//cXP5wVuM53IzWJyj//lPKAdwvAEzAxOn14G1IzkNWVZ4f+3Oi+H12z+G20+7
F1xyUP9xlicS+Jeo1Ldfe/tHl3DUt5vL3h+/t0zD3u775YUvP/njTwav0pA3Xj2rfKhpn7aY2Kkn
PXY0OMv18jiYEzTt85It6mf4sB6Wd6ZM+hwfb91dNZkrDstn9vaJLjeBKtFZZEtQ3s/95e63X132
lg86Knr8AH7+0s9U59zN5r0VR4deN6n7h9krt0hYNhUMXKdOczUGQWjQFmf82YybD4sr/l8xzjWr
I6NCIY6SdSXyPDsmDcXTkiuybOpGBY2+3fbRH661hvz10nBU2J5ghcH5dnnQJepXmEZAX8LHfyVD
VU6kTKRLBInK3GD5XGoK351ZFS+YovZHX1UwpvqA5/Y1jbBu/PuQe/t0lvt++Yj+h70zaW6b6bL0
X+moPb7GPCxqw3kWRc3eICTZxpAYEjMSv74f0O9XroroTe97wyBlSZZEIPPmvec8B9Qal+mfv/rf
p39iDZKu++F30benJUyxnASwYInEcOp8EmQqr3jsxpBQdA3jzuSMt1IIES0kJy7d3/ha42+SVHpb
N5w5RPMM0xaDWHvw8daybZttH3TFsqSUxKU71egurTN5R9Wbc9UQ25384jE0nGhP9tA+0iNvJjwB
q46Nr8lo7EtV6s8ObIm92V46iN7HILcf0ZOaOxotX8kmAZp0sT2RrW2WYPY8pkRNVROrULnnpIuf
pxowlpfZZLpX6dat/K+SxWrRZakOmLSPyexmrx+T4EdVF8al7AZvCXk33CPWPd7lLI2r/wgIHdn0
UE536Og/HBFNazUAXpxFTmXUygcxVZu6K4ZlqIfjphg40Gu2+kym8UdBzP0xSelA6TqHJyZMJrVB
4G7qBgujJTxoERb+R/BK3xMDYHRcWrANoya66pgxvFWDYecxjdQr0jEwooX3E5Ow2uhNF+xCB9st
fvdbVUTJjTyYCj5A+tLnNrrB3M9WhpLRylKlvwZ75nwiCNXQe07RtkHhBoQzf4hKulVJnPWbKinx
YuhvjsK5YJCYvkzyMQKmWV8gxXZLYhm+tUInd0qOEJ+KdEcf9MqCVB3tyY33WZJd0tTtCckVj3ag
589dHxEMbNtfo6n01zrb6bB7j6XmeRvUO+XKN9W2c3uf2mWmuvnRGjw7W2FakXuGZAdb7vA9eRCE
Aukck5B9MCRflenQ77ykTyn03F0C5TMgOkXZ4pAzBzrlnV+8+oKzmPU8NrX/mUUJcVZmZ5JLHGVb
D/xXO3Yn4bKKOEZTXc0GVq3TGNusMYJTVfoLv9XITtMgGFZl/9ArMN6eMapbAvfS6WZCltM9mu1I
C8VSzChzXxyjFlm+B6PpNWej03zvglcUYVfKEDMtInzK2bZrH1uA96uut31MI/I16tH14oLZY2rL
Nh2JUkQqo1OqwbqjMFY4ywbtBzBKYT8qErpOWZx3+PLj/pgYX0jqiAfqGSeoJlILe2oDPAmVs7dc
jDLXHtGN6WssF/ICvI/yqPSbnzkE4ksaGK/Mb6hgOaFvDMym3N3lZay4sLDdLa28Lo5GDeVLWuYp
/5wYOb+2wZcp1U0lRfhoJPYPC1jWNRpDBy+POjPCyy+OB96RWqXf1+WoLxX2g3qsnSezEufMrNNT
AyqzqOlRRV3snpWWA/IfmCMFIPImhuvPvpatBz1FRY4SeFc05etg+XLP+XSPKELfJhZSKBuzv5f0
e8ncxC2L+tgbELlMM+Wn4w+8qENb22VqekllVj+LcZGGGKaFtYncqHn0wffWpcvy6iC7prJbG6go
t11mEi2nxm2d2PqWoc0IqyCDR6tF+sknX2JbZswPAGxExwDcTeFYM/AXl7RA220hPTnCBXsbezM7
2c1ErIuJoUif6BEqosFWkMasI3XUCL7ABDJWWUipyZMwim7p5Om7GvjJOe1rJKm175BGccr0WXjW
vOKXarElwxjiU4qNZYZc3aR8HKux625ID57M2qSfwMtVOEmLaYsGWBSaGPLrSyH9SxeLZq887WMO
vLm0cqamk2MlLTc5iGzKT4xdv029fA7G5rmNAENHEuq3M53TXL6XWn1xnXrc6iGz1mD80FthrEqk
NOs0qMPVPH40LJSs+wF53qfxbobF7ADTMIrvpdcZz4n6kXgWnNve/jGYnbvr0v6GR+u3I9J6N2bM
TchBklker3rOss8NE+oFk4Z6n6ubn1TwB0cXOLRbTE9DT4fRKngDLLeZcaAL0sK0F8PUd55Henhq
PsP1Awui6pNTgblk8oAxS9Ow0/i9flSRDtOg3vSOepvsqlnLqGkvDhG767KsgnXgPemDXZ+ioqXR
H4+rMe3RBIecAJXmRduUfhQefnSsyMYLPcN/2K2w1MgnMLa0tCyJQxRMrJ8Y3SmfvspB1Y8+7brO
HJ4o5VzIxXI74pR7txpxtqwMIHoaP5H5F2+NOK0AnNSyWRRD/KJZYf/owVpPpgD5z+R2j736xjNQ
f2mNW63ISsZ3JLho6UYWTGMHE7/NqJb1bHaKpJCPqmVP87MGG8d9UpLRTeimx761Ea3OHwmtqD5a
Y/ELJmC2c+1umavS3epjcfLBE+4mRIdLc0riVRNyw5Druk0k/4+d9vIcpSPYOGfgvoBDTWtYpC+q
neMPESwrP08fcJPVXNY5E4+g5mEsHsh0yA6wnOs11wRCVPMI/ZA72pWEz7Tqp+u0F1WiHo9U8onM
09tHxbxs5/SiVWFzf1NUUnrVwSZrR1r3CtFD10Jd0PKrRyzAwcLRsR/x+q51wtTYem3tKSNNwrft
34XqBjI0UbHr7kzkhTaH4Y9IjCTa6oQ0XAng/LRiVZ6bvtAXgBcIcXvEt6KObgVbloV+y9iFo7zt
4VkocH7YOXsYXVHT3fe4L19orXD5ai32NofkUAsKiu9CU0/S4ZPmvL7NiFkiQWEIznYaIB6azEUw
ivFSD4+R/OC/xJPIX2EDduQ9dgFBKj2WmC77hsm9NYPEaZmG/GWWsvBe2lJQXmiACfMa6qAhxFuU
oSL2XXMGVpjNpnYVrTmd2a4M42KhN6jJqVQBz2cv/WBTwdJiDcKqxYo7uNQDQG6dwkRcZovNMEQP
Y033M3X5IVLNwvfkI7q2lL+lLUxzhXQw3f1keGdcdK/b8oe0ctwfVtEYa0zQv6KayVzJnOlxHCG3
kopw8oLrGPUuNAOQ3hGXcj8HyzQGyz8lDFeFmh6w5qSHgLPy0HrNw2Q4DUEL42vCqZkO8pQ8Y8A7
R1EIGc1R03ZSwdIP7Z2VBj+Tasy2es/t2iIgworYXDTR1qtRWWtSIbw33f5NVZftAmyzK/hdXC6d
/MUw5+Z05CZYWkIjOXDf2L3kWkA0NWx0VTLzXuIpnz7jyAXLm07wCqyKmrEX/tEW0F2lWWlbbOII
3p0h2DcRnkFLf9Wr4ssDwhwkzXAIEwNQjD1ptNlAlgCwD07SzR8wwVLXox5ZJ1mX7BrBSaOmlj5x
FO8C4T1qzVx5hRmR9EjiheE/TlVR79q5XUKaBlM2Q5abLMMEMIyY/iJgj83oxos4H2bPFukmocCR
EkTZDz8GsuxkbnUajH41DGN01FuiHYQY9F0rKvigkXX1i9y/OsWwDckbYRaaHBkJ7mhl01exp48q
gEResRg0jGNWBliKFXH0NEYiYlcg695SNDPLzHHbXaU1VMuuyPYMq/jqkYFdRrFPAA0wlcA83THn
sT2iWn6RpGIsWjLr1i347RXUvqscA0U4pP4x5tmsbmZDIYWmKMb+RKnQ8hNIa0fM08/KMR5GtZGD
y1qde+GxEsEVFeiDadBswVG0FxNpgm3eoJx2vGuVlh/SEMekk9pWN8xmocGPQTrtdttm4MehrErR
RLT9PjbyW6q0HuNrh2VS839T8Fhwh5pwUQf2tB+NYe+ytz3gXt7X1UBV0WN88fzx020YwACeSV4c
XTzkdnMYx5CyyW2mTVIT6yaIGPJLy+GmJ2eyhQtUxFZO7sQPRyrvV9GEn3b5kWBqv7mp/pB11keJ
tPTBC+QbcDTj0Jp2vjZlo6g3h5ApoEMKpAHJRwwSWzdSv7gw8rNbcQJmY0FuidkELdYhnr9n7uAa
mnExgfHcZ3JnaWHOpG3yD23sMPrS/Ztg/c1U55CZ3NZLlNkpp5Uq3+qyNzERjf4ate1veuO3GHNt
bJQeb18DRlm6ajdFxkc5hGfKowYUmYu1PZoueoLaoB6vvTh5Uf5R2cNsUQrkwqgqYHplidGId2Ih
rTpc+xp9fKtblEZrbUPVXlXrd3vhhIfSfsL/a5+NtnWgLBvl2Yz7xyx1F4Js8jPpCgqISoE125CH
KCDY3fNRxd/lmVGSmWswDRlYFkSysdkw5HBwGY+QloEfyRXewaUvtPHy1VvMbzqcu3d5SY7dxNd1
74K18tvwCethQI1Qf9jpfjPtO7ckDQiTPyPgiWSdOFndr3FksisR5XI/JMNvZIjb2ABRwfCFaT/D
msVoMq5ORmpK3T4CgfxFMvu0QoajUxyVoCpQj7phbtziRfQa+9qJKU15icYfmkSo6dOEvCKITldR
xe5+fxCIXc9VrsDnEPtI5ZefptzZ5T4MY+b5EJhTlEgZtpTYVvmO480zLksKi/emtpFKBsQyhK6E
KoJuZD0MnEHuY6fS7A/pEFrnNKxe/2kNZERgRUI7lnxwFCc+j7gx5KaTI4NTwXkE/jzUNsFmsxOB
/5OJ/47FoDsSy/VYCWEco9S1odioo7IwgodwmHCTDtMyrIgpg7J5swf1i/N1s8N19GXCiYE/XsS7
IQa0zJnomDnOOwM+f++LOECQq/8sJzmgDSKxClt+g9k2bplWSJJiS8FETCMmTOvIBDBbVLp2R7Ae
iLimpAdPPkewtAeQIlmQV3tawOa+ankZy9FGR6B04udJmSwJD1434JowtmjDlhMxFBBuriVtG1xt
Jb5UlU9XN8u11Sy06WosGEUCV4hMaMRI6wL11brpux2DCOvNKSGnUx+pcji1nMb21OFvXDPNsbFu
MOu8RyGCiybp0rS6nm+6WB+vyiSZpwXCxGWakNpi249OoB3pLywaOy3OGYyyIsqtnauTHsKRMN5M
EjdqHHb50qTzejBTrVv2WUM9j6yLjCT8cY2dvM0E8bNTF+HSibCV0+BK1lnsBdtY6WKJDnPYah51
pkT1e+SbKYIOlh54MNBMLmq32gwX2twgydrmJ8yR8Izz/GpG/QO4ieB1bA0kygVBHey7eF4k7tWE
06KOMPBQ2AYlaWbnuwCh4NoCowCMpcNtJapLDgt/2worJSYXE7dmpeOqVAtXa80bpLFf5cCMNWqK
cStCpzsFuQh2DoOyZdEav7VGh1fc5Oupq6uHYRialZskh4mrdDnWfrfDhSaZTDPcjsPMuGg5mW4l
oC5GXgxX4P0zHxpBvQbDNZ7Sg0t/RouHh6FxX6TUzi4cqo3tGS1wcJ38ZUOd2zQAU5pH3dmLsgcN
r/bSnQ8kUUXUBbmlb+AaNl4vzJ9DD6kvBxeGD998GVgSA7KNn/u6ZfDbe5eqMasfQd5vCEf7Nk3I
KFZlPlWOluzIc9O3ZgAwLLe6/LFzqUiIcN2EmgQhGMC/UD4OMMQnV+SX1j4kVw+TPky+ApVX2rrp
2qP3AEImSFdoKecjw9CRrOd6jYmAzuvPAGcQRZXm2iOvY1dLGKEguUFL1gWJfLritD4XJalhpAcS
VbCjKYJxWlnvKgD6gK0RO0preLYcxW/ImJ+BASEZY4oXoxWHELDgxgz9lW12ZOR1BoDvCgtDA26f
+Z3+GVBBOVXN31jId9j0kN0cM70ZFsMQufbtWmGXxJLgz0BYnaA77tcIaHoUfdmO6Bkz3iKWiwv5
fL9zZS4dnGM7EDNIeeIgX6sewWXTFaz7U6Yva456S+Yo2qbPkkOUNmLpFUN68iEXqrjg3KiwT8fG
tPWbFy3FIi6IVcaCGkJRYUi/aEOcWn7JzL7JbWJfWkWZJjoTi3FiMHCyN9zRBUJJbtSaWV6oPZjF
yOiqtpnt691RFz4sM9RN2TVqx3gv52WWTHAyVbxYbsu+ehL4ChGBny1G+Dt03jkDX5tUsLm/pje3
NKCirmWgHtTEcaHWMlJAivBNyZo8O9OPFnYmmwdruLIbJSet8d7vLRhiCeylE5vGTnxYZWYww0UQ
VC5bbreJgMWj1eurBijmVqt/JbUDLCUZ7GvR9z+d3D2CrRrWTaqj1M8GZ+mNzpPTFNoSezKyiQrD
qFsGjz3wn72QNWdW4l7oksJHT/VHq0pe8iIyVw0t06XlQOcspENx1NNFGWYJxwySao00XflQVZHd
tvkqJ3cQmGHhPpidTiSKvRlnC7NExA3FgqQOjQConekBMGYExxzcktnNNLIXv09uwRjZ+ygiuhdb
MyJPHfa7HpQ2qTXOZWy87iiJqNAvdhmqgyOtXx0Si5ORO0SzpC2BYKgnIMNzuQXusExzoi0iwQ6X
UKmspgSScdUZRFr4c4HRo3FspHOORU8ypwgfhkLf+F7pfA7ybE6xf7Jy+kh5ivvESaefQgP4mOtw
O9p6qvZdkuAU7cpfdzF8OPpfhXSbtwW9KrhEjh9ugQKzvXHDP7iDWjnmizOOw+/JKpeKExPiOLvf
9cYXBVfy0E4mfb96zM6EIlx7N6HZWGbWJi2Rpwru5iXd5mU+dPW5HPyTExnFjb4tFMjE9VZUUy9t
WiVbxs2oBxLHPyE4+rClBP4c4ZHoPDsBfhuai7TJ2rWqmo54l5HRR+2e3NAl6CFHk5RiMe07ncl2
wGw/iOJnxUgCqS76EHIUlmnlEvGH9nbX6MZpyqR9DpFF4/AebPWkshjiQVxHG9pKQATn1mMaVdNC
a8EljnTpNYVpv00JNtTFKXW11z5k/uKj+TxGQj40ySxeDIDsWQw9IUxHhyG4SQ8GwP0h02yuuSa/
ZV5oXYSwf8WcUREOo55bDFrxqdILVXJ5KoQ7vokEpksIuox02gerEMGztAOg/9lwjBrc1E0w39Uw
2hZjRotLxO0DSrjmwZT+NiAvmDV+rfu0XUkaXntB9rsKen3tyYmNrJFnS+T6kSFLu1dTTUFSxu3B
QfNvCO1UZV32koypeKy/TFioBcTEF3bnOT4DenFdbW3NTJ90lPXr3CAUFRmoOgdGvdQm0WyJ1wPA
0tTT9t5bMOobRxRtpw8y2U4JCsOY+Yfu18lO/3nPuK56VnthaU9FOyded85KEYB1VrnYa2XiIbmv
qwMGuB9J1flrIyeTpvSrdDH4dHmT0VwMFLWeXYw7PA70sGLTWgoAZjRskp1KoSw4sRHuUIggF1I5
vaXc95f9HITBYcRdaWH1pDfWuB2MeANj3bsVntpaLVq90oczUIgf7QQeEMxccysE0QzDgAeZs9pR
lo4PgI1GoZGU7bHS4m1JfPNDXJSv/Alg002U4MoyrlbMr18woVwibs83lZ+6OO49e2VREW/R6MIB
pMMSg/gJKtc8qUz70obe3RY+0Ec0wAW8tdc2ysddHAJGbQu3p7GanDHYx8so69tT5pMIGI5dfqnF
V0BqZuKbOZGnPflryFdw/ERnKdphXZhWunGMlNWIdD2MzZg4tMGw3p2e5rBo30SZwclrtGdLkrfR
RKxbng1AuiI+i0DD6bEe++Iajr8LhvLrPuZ0QctHXd04TB9GMiR1r3ivddkQFDhVSPMgKBNWDgs2
LNpzV0hz3TucHyD1GEPvnDEdOWc3EN95VGX7ErjJA8P+pyBj9EG7rr6MAxb2cE7xrZ/Yc+AjVLlH
xuE6xLq80HBp7vrgRt9bPGna70y15ZaZIWm781FnkOI00hk5Z3ALIG4kXG1pEp9cYT2kJHzCi/By
cF0vf16YPdcFkuwlSCfv6JI7foRFnSK0G2zc9Pij2XbK58QcuEiMqD9ZLcDOvgMtP9STt7sbLsyB
CspsOFEyKiq3vo68MXV9AIRsqWakladBpW/dQCdPN/RrycCqiTt3nY0EpnnSqOlEmbv7SZFfAdVv
qu28puX9JVHk6DstAlvX25rJ1OHnViFndJp3ZApeHTBBrByPdWyMpHVwLAt9tckGM1uLEKY3mt9t
yZu1pKaBrhko7+xO1SdxA/1m7JBwVJHhbog5+Ijm9cTzwmJZtdpj1JA+StrsuEPHCBWo97xdrypa
wN1jVljDmbmBBtiRwMBqHjtKwFzwc9Ds2eRUFnPFWlAWI4lJF7Jjc6DZ5S80/BeLoiX2tW/Ko665
NJ/YhyE8oMnyinUaNscKBsq6kcjm+h6/Gb8TmsS23/odDbloNF77kmNZNXzTwBQ7Zat4Ew65vzRk
7RHpgpzfMlvrJAfjKPUpfeCcLDkKQIr1YyIaykKWmEUjGq6tYzzT0O8R09Nj3TneoJ7t1E4fI5Ys
QhgRtXjqCagQn6EnProyY9nLuTwjUzCczBPNBYxGKQQkVSqAiTUEZ4mFRhmx+exZ/KZIeHPbxF5D
AhIrmPzlWsLea9TFl2KQJGfbKwiv7g8Lj6LnkuHWWS0LU+cfjXnxzD292+m8bxrZkLVULsWfIVZ1
mtQ7s/To3+XHHjUfLtqY8GOMQQsU1MGJIdahjKr02tPPWLojrd6mTSEAILdgpulepE/+3sSB61S7
5lvo/hgjt33lzXpJBn9gXlETzmN1qAvckXMnmTeb2DZfMN9/2WY1XEJ/a+ZBw/mZA9CdAYKa8zbF
GJLHmpCDTn6YnraGbf6Um0Ox1jq3vU5lvrerdFmShrG8T+ZExq1OBgTcIEPx7plJxIZjGhfTTo+e
eu7I2MHKnAUskNC0y3hEoOUOH45v8UsSzWeW1k7jpHTK7C8NOS6osWjFUKJi2yTrkAlmtISbHR/b
UmflMET4msft2o9xjxRGy5i4moY1rH66IaTLolywo1VDGOS2yGnBtsOxU/1wfY4QKx0dG7RF+krp
VK0QM0OrFLW+7txp54cWo5IZnQIl4wWp9HgM7HE4KiZFY+NYh24Q1blGsEKe9fTlWVFx1E0rP96f
katXHIk7fo2qWm7CmYQfzST8+zOoOzhDNUUvCSyop9HYnkkqLRDAZW2EammayMb8JEI53ZW3AfsQ
k+SZtdTHyBJTEhRLj/R0XUzGs6ojshk9bOx15JMdXUAcrRnf3+1lBePVpyn9RogFKih0PxrOK3Fg
fMjR625WlsijN1SY3we5kK7mHS0xmwoSmoENGEezb4dHK/2BLNF5am2xtVXQIzAj+zk/lrLpCKYm
Eku0v8skf4+p/LeMH+jqol5nUya6idr2wMiM+itPyIiCuaLDfDZi4mgD3+IQmaefd33EGJFzFA7J
TJ4dogVKadTlA+nole8DtIn75zhIoRvFrJS0oT47fpAUrd4CNcVvo3WqheNwG9e6O+tV2mNv26+5
Md6Q5wWrKC2/05laZ4CvI+7OAPbinO2ZbNfMjLsA2F06U+8Cvyet09aOQZif5EzGG2ZGnl1SdVsz
N4+s2AMz45doJupRJrkEvDRQdmiLTDN3749EFhRfIkFyJbNSudB8yTgwa8mGJBhJ4qNbo+/2N01O
9yQZLBDxoKxNT4KX96t15LNKFHqI8Zzp1DItVEvsRg4ZZ6RhXpNUzlQHmCAkI+LzZsBgJ0ANJjN0
MJvpg2c0kOGL1QAldGY8YeCiSElmZOEIuxBpeAUD8RDNUENaWZT9cA6TGXjoQz7MISAOMwoxZ/KS
z3BENWMSszswEXIiP065Q1g1gN35ou9G4xnKogXbaaflXxhdym0PhzGegYw4S5pdA6OxgdUoZmjj
sGsgOA4zyrE06wfYhvWqduDfD7At4dXT8UtmCGQ84yDjGQxZQYhMZ1RkXr7ntNQW2Ik81hcpF6b0
2s0QcsqbUZNqhk4Cb2zxvbigKMcZStl5eXYei+57TA36kqHYW8p7qQxGJNUMtRxnvKU9gy7bGXnJ
3AKLIBRM1w+MMweUx3oGZAK5/IggZpozOrOdGZozTLOBqqlmvKZ1B23OyM04wlCvFzrzMOZPnP9m
zeNw0WxQnTXMzrufoLWNZySa5b6dwZ42hE8oPf1ugvnZzvBP0oQULhXtpzOwU+REsq41FQTYbYDd
+TNA1J1RogVM0agGLgp/ahaQOv8/MutPyNWzkr/+8z8+f+akOiTc3sl3+9/zryzELFgU//e/U6hW
n+3nP/FYl8+cr3wqCbL6X6tPUbaf/5cv/IeJEpCbZfvGv4ko7mzX/jcTRbf/pbu2b9kOQVhzUNZf
MIrzr8C2waAGvml4hGThu2vm/+8//8M2/4UH3HQBbQSGi1fS/X8Co1je//ThO5jlITXpugErIjB1
Wn3/0+IXIJ1qiSfVjhQ7M9YeFG3ho/TqTLdZIj5nehnTt22ad99hT6JEPaRj8z7l2jVTrE5pBR0s
Hcjc610PhewEx3fHWVKBcGDnHa7gCDMvmVYhwv6Qhupi4gCgLHz6YBiyTTkHSBqpvx0DNPJdQPJr
md8at3u38LRFOlmCqOou8Vhsq8q/GpYoF8T2om+qjRm+Gi4zI/hgCv4UEOaaTtNlsMdvX9JgzOxu
g935aKMtwk62C0RxcoTRAXIE2EnG/FI3xa1sky8rnYAh7ArJcKmiT4ajA3NWlXhr2WEWYkum85et
M3N0TgYp0k2SrPwcUFdP6zDOuMvt8UhufSHJSG0QxOGnWjDj2vcjYLqQHMiYT07YaBetbb9wXGCp
E68oSSglLX5nhzpODM0j0sdyIWhzLoPI/EZxtUa6gV2vMm9VJhAQsAEPGBw5z6Gm7IKVX2s/Wqd/
xsD/2a76npq7IebCSOt6aVqo40U5rbWxfmEvxsE9ILOD++Z0nAFc+pld5KIt8lqOHK962p/7suo4
QsIQxyaSCf4KjYYqwCj6K93GEm06pwiJvVzoezeVt5bDOihoavROnKbUGTFIgHjUzOSzUnG/0FQy
LbCR/iyzq4gc4B7dk91FG5fvsRGdZKadYOcdiCcyLWJcoj6aPQDaJRRsSYkzftW5YLsneAKeZrIJ
phtSDel+6yO+DZkNh5Y/gpLleFNjsUtVL9bBly/AlEja6rILn50RNQfvtRkmZI4jGGP0KuC7Vt7e
sAkd0tg/a2rUVZzFL51FxRrX7VlIU9Lu6Z9L30aCmXU7Y3LEpvdo1DgNfjTeTJoj5PKq1HjLsxFk
MXvtIvLncVdFTHe9lPb4SKWV7ZwmvmCywXRPp3wZ98V77st3EQvFDv+KdvUNkQ6lfk+cvOkZr6Io
vlV/1oPibOZi4wuf2AMbfQjigG6hxo1sy6dycG9TDtYDhM5CyQFaFz1YN+9Iqw+vrtNcTIg6WkTE
dOLcJq9EylbunIkILcequ7WOMsUqxZHYFmNptRYqpP96aFyOLyUcgUXuRxz9hCi4oRErBT6iZ4Mz
kt/S9UT7Jnx6NlNWgYOpcgYevEUm6iZCO5bGZH8g3e9h1ZGaVnhzcC7WgaK3HrO2t3eRrgHb1a2f
VV+nK4y4q6CO96HTFuAK2D2txJwwqQGzvj/7+zGtMhZgabK7gWR+6Ji7He4vm/mZ4wfWerT99/uH
OjvFtVhlOerQ//5cm2YXTEemyJ9/+2/fbtba2xI1ojQRSI0DHSQuzD+vYN+1iAWTlMgOs2wRHGMq
X9DFoJ3koL20m7gnTS759nR3ZPnQq3qHeAr7Rxbv8oKJGMMuNO2lkS0CsDQHasn2AGvnn2eDJa+M
Spm7/deH7p8B1POSjIm3+fv5SIv/+UrFXrKaHMQcGp6ng+kTviataZtPnomU0SQ68P4xff6H+6fc
HwpkM/tI3/79yN/PSjzBVyWg21jcjMP9K/98p/b+/e4fIGzrFgV9vfFrrm6nL5+azgk3okjsZzTM
hOxt5SDSTxJNvAy/ehf51sdQvkCoMpAAJWiHSq+6Gk0I7LId7WOOUa6rWkgfPU5DpepzZ8bmzjWK
izvbxrqWY0oti2QP2LPoCe+Lo+lzjHv4zavAnEQC7n4213MQGKv0MuWhfRpV/5wnWrkuEGYtQmJe
VmQQ+IfaM5kBROULkj0mw5Z+0qTs1i1i9nWWpOs2Jihjeh+NgNQmRfBLOL3XFqHOjvYxWT6iEI3m
6Dim7aVEWokupTzIqfmsGsPbaYXV7DivftkjHSROJvEO16X/kgQhEbD0N9pEc9dSI7xR86OPSnW/
irhrboxly6tJBKvl92tPa7vnqeiYR5bFtQsRTrljW765o8BGGN8AmBOh0Lj1WtLvXzee/t63MTEH
UeUfRMCG2xAREf8EtllfzPix5upCrgFlEet3czAKMIeq6KpVGLUCMuaC21jSnomgUYK/iLcupoS7
WSF1uLHiuqmK3f21z7nL6oP9CJIlx8NHGtv9gbTah76H43/3LYyJjjaW9vScf2d3hCX3Tsgt0nBH
enjt9hkD03HmF4vZkjh1iUsXEzBqPYcD3h/uZge8/lyMf18rqZtb2aktbVbkbSaC1sP9oWUBxmLI
FVof3EZVh5H4bBeV817aZLzcw2/usS73Z/eP/X3pTfJVK0YNtjffwyoKeeBIhqFSFXQSqBV2aITD
RaJh37r/K43odJmYaJfyFuDM0oXCJguV7Gm8V4f7A4w7Hzrz/PqezOJbzpvLOG6tZiOrQ1Vg2n2x
N5B3HKb54R5o8/elEaPEDiO8ernvgsIcZ1Tjn6fxjMG8v9YGu1+nQn7b0QT2CeYXniwLjdP8Z4Dc
yvQyU57C6eIv29iDT6oGfxGkvYMDjfd1yufF8Y8VRebutoJjcn+X45Q0hNKUNAgxBP59l+8umWa2
ytyf3f8hU4LYEL1cB7PL5+5d+Wtg+fvy/gwcHy5AOcZ/3vd7+s/9IZkvg/u1IFFt0Qqo3WiTu9XL
/b23aZ39cxkY1A1khWvNe1g0DmYTXe715IsWd3vAgEHzLSrKxf0vCkCgOdwf2v/D3Xn2tq2te/6r
HNzXwwx7AeYe4KrLLXZiJ07eEIpjs/fOTz+/tRRvl+Tsfe44mNkYwyAoSqJIrv48/+IYybrLfQTE
/zgmnzfZXG1rje0O7lotCGw/NtLW5+ml3JPHZvtLVcTt3m0HWMvymcrqJveSjNxfAvZkKWvZ0+ap
Dj5VRIgpe5WGte0VVbifp+77JC/mzZMLUxog+IAKD27o8uAQgSFMo+p+EHS6Y9kd26haEESXu1He
0rUl0+qp4JxAgezwqzI0Oo8ZPKAgWTa9bLPHlnvct+Lyzon1hoQ2pfNURLLEXh1zciIyVZony6fW
evQ4kmUnW7N8RycDu65C9ZOWqo+Nt26EiaZ43eCtwOjTO9mead8iylMRSBBNRjal0MCUVO49HdMC
bQs0wdyOAbasDcJuCbQjy2nALgkHJmmGJN87fkAcg7iDpZhFPNFT6Q9V4YtKOvjH3qtjZK8wGxGh
fnRscNkkURRtnJTA5hjO0JKieavLjkNQmOVe7oXaevbqr7IIcbX9Ya4lX0Lrpk+TJVpGub1rYrjC
ojXKJlk0YYjpU6DRU1qJuwalHexqzaU7PfazFx5spmOTNFA2WAxz7OMAR5O0G6KZWpOGSCWLl5LW
K79UGtpVHmf1UdfyGTlMNtkjQbCufCpvl7ACEURLTzIrZUk/e92gE7QyU+zQp3ykzr1ysVLlwawn
j5C08UbwDY7dsyVcYeVLuSc3st+Wx3zUyv288nD2eOwuU6gMPCTB9z/ulvr4hbRwGC+Txtx4wgo0
EzQ5e0qKbOe6TFvg44yCkSnf04MalyLxiVFjfrSTu/It5mE/vitfBghMEXK1lW8I7YThN79NiDkL
d65eYyySe0+bXx3LYRfQgMVXjptMPBq5++rjI2uVNV5cD/J4Kr/nB+qpZRnRlszg49d+9d1Xx5IQ
k6m5gfkW/fHDauocHPD4QA65lmJsl3aDK7FWt981iDQzLGSajxnQmuSmb0R88o9jQywam66Ck6t1
Zzsiy5IpXbY1bFEW8hvBFLErvyK//KvTyDeefYcE1drCTjsXNx/WxmdSKe5afup4uuNnIZah6ODy
NDQDezb5vtzY4nqP7/bYPKsZFUUxS7qJZqB+lUgZzYxu1bBv7HJa9x2cIIANSXtCRBvxwNBlWpDn
qLExuEN+L08IkvPt0hDWvW2hJSfzx0LMEhShRlDJ+QKMH4rQz0iCmhbcKVrEhDcObmcDKUAg736p
o7WcwUs7gytWLxAnzk+kJLfcyJeu7Hnl69jLUP2E3o3iPE39uJHdttwtW4Mq5E7tFfJ/RDWN7nuG
bQeYLLoOVWykeIJ8+UM8PL9xHRDCEws8cnn0PL0a5Dw2gYflXuQheUNyE8Save2zdNt61ljuGjEZ
QE6uJnjK0Oh6ZbiQmtpSTlthYGCpJ8Qu1Bjzxo7AMaiViL5PSk88iVA0bRaeAG2eRQdqpeoXa5hN
XHNwumvERu5ht7cyo6YjI0TXK+U25F6NlDX5jhk9W+GnLbr2ZNCpgkelZ/F6MFOCSroKLsxSUYkX
/YMUAcl0C3BU4N+CBgIdqghmrBT9OO6pFtB7ZTFkBlCzWNynC6/mRO5V3NgmnpEDrUA2rfVzX4yz
8sblxu7CbpUDGFyUYlKR5fC3FqqYohWs5dVlFSoz6ml+tooF/3cIof0g/7Cd0yFQcZul6U1KcFlZ
BYZIsisVnHVLelgf7aslh9n0zyoPOZ5ZcHhV4lmA1sSu1HbPdXXa5l28M8QyVzpUyz3KiHHh6aDa
h8oK/CJONeImnjaZGzvbGXWTp0PSxLoNEDBrG58QiWnVaJ8oV/JsUtZD7j1tAlFTW635TPbBhQ3C
D6Ry7JK79pjx4M0YD5G6t3atyWIM+E7Q7UKjWlliDi43laxqVrgy4nTcqYlCAcs3lMJgcdBWB6ny
Lmub62XI8cjXyBOwG7YGkhalcdB7/ZQUrwBxiBmc3ETECMlE5cEDwb5qrRPm5NS4ms45arCVkHdH
Nm08UVUT/5en12AU8IIiZ+ALUXcpe1+4fZgBOw+jjKknR6Mo4uKs/A4Jd3TgPZJDgc9GvvzpWAxy
xhsaAFJnPYJJZC2y4aLzoe6AcGBeQ6AIUXMvQW5wztCSam3lY+8CGo3I82xCHXabC95j6yB5vEZQ
iqwLjI51rbrzJayDSc2dnelBfCirj2Uzu6doolzDMMUZNkJ/pzXsL7o2hWdDFUJunNXLrtOKszTY
lb57znQ7Pu8m1TgdtWqhxQ4NIgjXgza160hDEck1LsHCq5/cyEz2SV/mq6Z3PsRjJaIwLaLusASG
hEAlXDjgnv58laBatasapz0th/6sN0CBCpA08A1rEwXo280Y/nYOy4+piasdgs9CWk9oZoyNsTeb
9CL3MQHG2zMnp0iNtiu727ddt4OfCvihsqyLwJnP4qhTCAUDXUcwfDmQzcfzbwCfrKAJo1sqtjj6
8J7IVnVaxwZuJ2KvS6r7xgAba1VNidC0nOSi0A+GHzlH4pxLlJUmvEzqHhpnpZ3kAc6Tig+K1UrN
6IIMPIFPVuObLF7OqYmktmEWiICHGO3U9cXcO+/pzoCvdiAIJj3NhE0sJg+5OmwDHBKxCwFWjfEm
YZCgWVmxWiEwM24m5OjOdDdXgRx0MLJMPQYzDX5Hcd1zIwcg5FRatgiJzZi4mxAqvLJK5Tr1ABC4
Dh4iLYFUQL13gqhvePqwJtQKc3Umh9Wx8dswWxngyU2//w4aPi8mDQjrUCKna1wjqYUkZ4lZLC6R
N6Oqh+sqBrgmISMlVI91jBpAYY4YeORIx9RE1qdY/WY3BHHz/nuJoAwSQSoRfm83j9EsFOrO8wZ4
H9Yk+qYWoLo5jT9UNlL+RhW2G78xECW1RoRcTQZLRIlWM1qiZPPJKwK7M5fCBbdHARJ8vYXZDAqM
sJCtraUIUoberRwLsA6CRsYmwVXzLJgCyAdM/TfGlA37ctanJTT1BRI83/t01/btwkhEQFqJ71Ut
QG6Vad9SRTJm0aCP2jhZAeVSiQk18cOlhZRqCrLjYlRKMsmRYxGMLkDMdiQzkPK+by0x3zTgCyQs
MBegM1FrbRjs9YDRvFUhDIwZrOQWl/dc2/qWh6hSkeorSF5IEjceqGd9WOaN+x7A+KmHpd1Z5bY7
NS1Rj0iqb9AIimWhGe1RVfN/vtAtbmSO6q4opxo/qvbVy39eFxn//0t854/PvPzGP8+ju7poiof2
Tz+1vS9E6qt5/aEXZ+bXf1ydyJi9eLGWTgRX3X09fbhvurR9nlv7d9/8kYP7q+ydpeooOP/r7N2n
+zor8pcZv+N3fiTuHO2dCfHUsw3YXuhUG9gj/EjcOcY70yBX69jmMQPHLz06GljvVI3DcGId1ZBe
B095O0eHicU7lqupwhzh8fYvj1K2x3IL7osfr5/LUb8UvGXssizN80gMGqbhkCkkP/hcl9PVsKmM
0CPaBdiVuwKVEF3N2gDHPQCN9+zB/OK3XilOW6ZrawZ3aoLE8FSeh1BuvTt8wA6i+c//0P6H3/UV
zSHwdyTyk43udkAz+xFT7MqI1tW8rNXvTaPuu2RNKvAcF6PbShn3acYoHPXZ18whGpSytKuHZlgN
7bBKxglP3ITEgptHN1BzrsvUBGBnG6dRannE2SsUAWokps0EEsbouIvYis4KRI6Fkfpa6ScsqfDV
/vMbdUSq80lG+Hijlq26EA1BClK8L280BG41Gonr7abA3I0t/BMjdhFqiCx6VkKUGnAsK9LvsNR8
SCNjV441gmLwA1o/L9dR2cIHyXahmj1kZnaWpv2wQoMClFZtrROMsJeTHTE/YUUBhIC0ZqZ9xtaU
cD2oCKJAumvsexsh1Dkw9XXRQksJUEyIS4ORZw3G2zhRCDFvPCf+FEHRPklBhzM3woluWULfW5pp
uEprSBGQkbhSk8tuezdlwFQZchElXmAsfztVdrMIg2oXutpNHk0qTgSwv1wv3sVuE9CLAyIanOgB
XCkZ0eGSvK67CBsjWZGAmub7Kq0uEzV4sBNokkTcPxKIXenD2C+5LRAYZvKlqKDu+15/6KG0EO5O
h2PH9qJfe94AnJdywceyckzKCSEJixb6qlKqRG2NDKmFXRiCPtQq/zo2kq8Ywy76HLpmnoAZqvMO
gXMzxnenUkmE1gMTEmvXQONe+F0LTB2JxMRwcRUKVShX9tofdH2lRwP6rjlej5V7OzY2jEhTtxdA
JhdxGBONhVNal+jj12kbbNzpSvvcqyljRhA9WFgikh/FdhAsFl5gBfW+6tFAGAYPpoT3LYXcemLU
1W0a5mdgVkFORgj9uRGIEys5zfTyE2Cty6yg4jkj6dupP4u05GtjgdNtpmaD0EY/7CdYcNAVLmJI
Ip2OO7GzTIm6GmrTQ4xgFccHEKKjFJmOWNiCeFeqNqgLfyJEHSJR7XnTyjFT1FGSB0yN0Hq1PmBa
2vxF5/GrJoVmPkZtLhZGtpR4f9Z3NKbRdZMzeLvIKIdVLZZQbmBNGw0wZ6sLMNntnzdiiVd43Yhd
FxEZYBKI5b/Wx7d6rcFUkl80RuO0tO3L2WUqaYrGgGPcZ0JtF4aCFVnkdrfJRA2OCkrYKXQRGXb3
DLEPENaDKtj13Zc/v7Zf1VlPdVxqCzxx77Uzh641qEUpqbdzIDrDIds6rDPAIHARcJCtZVfAbkIl
4S/K4Bc/K5TRDcvBvwAnxFea316t6246KO4OxYWH0XKv1ZL+wC3ihwYjP4C3sMgb9/rP75Xoys+9
KbpVKsOkGKZ+GqPiQNO9gYa7U1vU66PgPWswDGqG9Mwv1V5gowkm9QkuaDd+41wnMVZq1aj3y8JR
HzTNIxcI8BvNanr/EMYyrJAqppPxUQnHZDE9A/exxSQSDY6Y9SAXki5LZIdWqZ1dmiA0yHlEn/Na
ucpNGx09HvUE326V2MW64neBaCMJmpr2Ji6Hlrp5aRvFsHJsPPeSNNt7NgNAYAjXWZyIvwbM8BcO
zEk4vGMFjxRMYiE0/9z6rlVvkhJvRb8b3iOg4APnGLG6r5yvLex9wCT0wYmTrJIKIrTvJWSJXfNh
7KxTzUf4Ufo8ltm4xtKVaMOis0ltTKLjScf5zAwYDFSzX44TxVZCX0GFehGNtrU00una6IubDjl0
XLfbYeFN0wcH28tlpaCJ0kXeNTB3Lszj4QLUv7URHYbWz+gwOc1iqKoc6cKN6obJriYKVnSdChoO
DEpaZ38hJ67pmDa9GmAhQmvYOTi649qeZ73CGvm6n4KUq8ddAEhgMcAryvv33TTPKKs0xbL3rlAI
ngguwWsxEBbEbBuJ55nZeRXsp9H0Vv0am23hc5HXC99Vd5o7oNCYxR2LNAYi5ipL5LCWAzokC9Rx
grNC1246sjtYfINkRF6JDp2JPWqloYk2Ug7jAJGGO3CRFXQSoUuYQQR0B7DGsB0A2BL105wlstIu
I0gQbsJseoCzceLokboC2vWtANQXDh+8Yqg2kQB5FE27ReUfitRsQtdq8Ij2p+uxRAuUPgueoA2g
YhWV80ecDs9SK//gVm5OYrcmP1okQiZOv8UycNigyb6xMlYtKcoP5KVRpCRfsJw7pliBlu3B8qAt
qk0bJc+7TdgrpBatxYg09tbNjJtmLr74RQckuLE+1ySwcRqPPsJgrBZVIKR/lVXsO2duir2v3Si4
NnWQqPxo1bfOFb+L04HjIYxf79vMnQTf56MRlzu9j9YkfaOVnQzn9YQllcsTQoPVWpuf2iEFNlb1
H/LKepiQE9tmIJ/zEisDrYRJajtctx+H2OGgt+pYqALagB0SLy6RjAQiMIbTcvR1RqcZFm8BcHsq
EiFswtODJAFNwcPvnMlXCeMLGYglVgkxcfvpwNQMb0tP+HxOSJ5WhraB67KaYFosZrDGK6HwCOCp
f9804FT6OUJHGj5NFRsFct+gsIjxeAsCdyHV30RSNTaYAhoZoitJjB9hop/WuaXuSzE4G4SI3FQg
zs0yXCVadjtZqFaQNP80B+nH2KpQfCv3yKXoyyqZggVMlV2GiFhaGXA7ScM71jY0qQyo2awg6XVM
cseEarerVAweQSXjFjV5V0gClSgX9R+DBj0OGCU3Gc0VMw/jChaugjAvPpaNjuw52qMJp2EosbeQ
cT9ZlXVhq6hKNFhe0w0ZW2KYRMDGil5QD/StGkKjsSAFFtFNDrI91nC3GArVWBRpeTPqFaASL23W
3lgY2PaSX8v0eoeFAXOIBNk1TyGcEQ4LJQB34eYTPcoUhst+dt4XYMrn0HiP/ykgB+WQFeMVk9YF
o42zIMbL7GkEpKH5/RdCZR8ClfLPapUcSI0bI0BZvWeGijTbAgx9tsk75aPh0zPPOV2sGeREvMJl
GkfCU5b25A4fGqUHtdgpITab+tlci8S/RqtutXg3YVa+hMDwxaDZLEbCgKUP51gZ4vMkRvyXVE9V
FV9qo2iQANLho2YTFqd+6cPKMw4eOeWw+17R2+zrgXZM/ApZff8iraqPuWvtrzaDF56XE6QRV8nP
yWZtbJigpRNi4NDfV5goED7zd/RsFw0+33b1pa26a6/RvybmSUKErZp00pxYFwudmRhuZ07QyRk+
I2Ow6lqfSTdynnDdgfzMPASnXsR9TvpNGMGG2U2dwhTXU++QuABkrGT8mHpzAMvEWNpGZi+cokf3
gq4eGLr+vq1TXJJ6ot6AoXHIxnVa0RH5UYU9apqe9bl/PSjZchiL+aJvAog+evolznk6IU7D6pCd
ZXVUoHJdwosehs+ezmii4N9xVSpevnMwh114WnVlBrayKVgdJHGIswzgRPL+PuvGRexM8GN1G8NQ
qJgLznnjDmDL8Pv8UIUQRE0ac1kQxa3M9sbx8itFaCwaLUgxNILiAYu71nXXFdI7y2Z2bsBxYyOc
46ZcjticzXNTQp1HpL1BHsRtw3StebiHeGF88KPruvHaJXL4mzA0rvJAVVl0EVIytoCQpADXtYOW
9RjXNjAapKyi0m93JWqr6zZBDbqvYNs5pkOWCTxQ5IIBGIYbeNUWkV6yzt6Mrpa2j4aC4XZSttFI
WYE4/aZEX2nlDd7DQ7wiTPSpa7yrUWOsDjA6acp6a8IhFnIOweJKrYHh2E22TQQSVahRrcKyAlfY
dxs1U89UIKgQNEJ0JjukSGfjtvTML7A/9BJxDrdg3Iz67tSy0XI2gjs8hpCyu8tMYHtZhYkgs6kb
GNzEodMyXpXWcKL7zWdV8e78LNrZ5cAywlc+JTYYXEdDHxU5O7xPxmTXqeZtX0/XGd3LYgKyEDtj
vmgdpJR6bwWQlUqVnnSe8xDHurqw3JoL7YvPg0eozbG19ZCHF4UR3vrBLfSbNCe0pmIxBabI22rl
iFsyqC/53WGKglXE8Nag7jeNqbUwYGUsBs0iF2VhcZ3ArQqGz6GNAlGtuPGijxEJrzGb2dXdfKN0
6UaofO5yDycP3C6AXNLntsmDBb8ZWFqCce6kfS7mMFhVqrXWK1Nbq0jzoLCfEYtQawrYPcVx42EU
Pza7BU0tSD+FZYslQomiXBXchDrLNRQotHj40io42PnOLdFB61ZBuDNSP5AkqdeYcmPapMzIKpl0
8XmdZVh1KfBRMCBGpnkLMGhcW2UKSdHT7sMYHEo3HfLWvhwGBSIZUYS9Uo63rROctTjL9qjZYGYV
QrxSbqZJM/ejCq96KHsEZLJkrZnoGTMMpFAgzMukxAQr30sghMLKlQS6b1vqVsIeWADWYhVYC1JM
C9cl65Ezs66Yrs6bwgDj5CZTtuxmhbjOiC2DqnsVOONBACSBPMq9p00gAhRZnHQrtesH7D6AcfZu
sJ3Q2t4ClwdfJXAeiKnZm3YuLhC2nE/Cqp1P4ixCEB7RQvEsuxO3JQfdpeO2soId3lungZthcZe2
FxL/lFT5pxoxx01et4CnfJ2RY0ACJXRCYNOxtu0M/by01HM1N1b5oOM73urnMbBBOv0bqjjDrpkY
WIqjkNUFzEYsoseVkiVCCOYUE6wNcL4EpFFy39XR5TBnBuCq/N7S0nMHe8KItcc8BZe+P54zTYJn
44SXQ9Hc5E2CP1t0mkHOrwfg4ZAFMUI9uJ391TwBYn+L8B6c+Ky411N0UFp1qemAvQrHAY4DSJtZ
xnnf2Yzr3c2IAhBzqNO+EtMUM1zF6szQRzDMxcurnrCHgNVOZ9ryKzOSVuvSy76y7kOgQO2wbTO6
fN07DWe1NWCiwlmp1XNz32PwfFIiRSgAXke8CIjWNQbjnySoA8kQ8okUdNJYp0FGE1WiIgJj7von
cpMPqYJJAhY/w+CjLkKVRUllayL0sJXQulpNkJeJBCaqqovrOGnvGuF3IEtX7sm6Es1QOKPJZ55N
fiTcSu3mJxVniR7UKjtb41iwbGrv2taR0rXQVtSLDNF+xGejWv2CFqG6GPr8k4/0QS4CGmqcPJCw
umbBBHSxEPro1pneBjceiZvtZHtcr2rBP2d0w5kbKDx+Zu5EfCdoBxaufdstaQSI7zCJi+DXLyum
bkvTaNHfzK21pc/fzYkshIhhtrELZx7qdwDv2C1QQSsjazPX3S2rNqZHqqKu7fncxvAi5g2DfnM9
2CxPALot6jZ+gDxJf2kp92Mfe2gccgO4WS2sckQJcc6Y3DDFPHFYXtYOQPtxmvR1ZT8kYlgXoT+5
SPRLMko2LHkza3dScUQuueeec6PUMC2A5uwBLiCQKX4u8g3MOKa150bUD0J4MsylZN51paZfq3lm
XptkJW7x8V3jJw8mfjdOm+7tkfuL64tQVcjKBSlKqKoarqNW/RDrSEf5Ax9ykEfp+0JgnY0t8ig5
svgR3Eo4JWWkLUtsRjcQyZd9q80rzfbCla1f+m0fMTwzhYuj8uC26MfXAt1vOsvaSHZO2h0yG9mQ
qNf3KSHyMz3CuTJ1V+jHLBBb05ehrQ87h3hqe2gKkfehxoxzaK8qEce0Z32dhZteI3pQt/BBLWtc
oRcTLQO8HwkjUJSuT+nHaHvuR4s23omw4lCEHrc1XrVO/d23hcz3gC2cBiPP7wlU2HHzGXukrTMR
4QCp8EkjIbc0K58YRjKc1mh8r1J4ZssBTZfCYNJEzD1HsdGBPqlwUWgWXY49dkOnnUbjlsUT0tNE
YQSKx4+/gkoqyZDhrKEylMVEBgereB97+AMk5MGhWw4fZgiquAGT2bYS40Ix3CvVInASQcZeYFz4
QYlQJhw9QTLjqTgxUYzUjr5EXXSl+MR6Za1LxhBRCLVHiIDZCRJ4S149zDPzB3gdMhCS1FSeGcbr
wifiSP5BJWnpXqexiYCQeI9VW0WF2kNokgVABo0ltYjEOJl1VdfmXVoSG/J8pN5U9T5S1At8K8Me
kv4Uehv5SKMYsywjElSkhymgjVp5hIIOF14kB+a2BROfHinJTMRx0a1Y2A2aTFTw9dAmH7NxvIgh
hq/7grVcFpnuolNJzKUzPkVBpp2nZbLLCTZAiTH09UyFJ6FHucrgdk4wjsj2sEf8H+8qIjyKjVl0
gWjPLpsz5gsoZ+gjgeGiRKJCawW7c0oIG2XWvoO4A9A2/hqYRGE05azXCErUMeiJzPyAi2iyIXzP
cBw6qCdqKIQoGMQhM7vxMI5FcStvd57/MUR2C4WbmUYLk43lV44lL8nkIkELgJUCCkd7LZr2tWLd
BqQeWBWU6yrHGSlIvg3ozuyhEyEY6c4PmYpKKBXYCgmsKZ6wL/WxS/FZHuf8CNrNl1qtXiFIvM0M
onNqTFhptqKYuBAhCyoe8QtrmSenMieTKvED4RWKeXCv0c+7QD76CkgJOVtt3aQZ8uMlvmtKB9Zb
1LHZzDFaio2N5lcTTbfW12pXXTUN1lBhkTyoMz0tyjIGXeVCxQNn5U+o73V4Ret4ga4I2AP62up6
5KG1ma4ytSGuppT7KemThRpSdF7R3Pm+fy6iuH5y1lbTh7APPqsZjXq0dWWVeuXS6xsRR2MWHPTu
3vbBpGDOiepS0txXZVIvpyg8tTRoTyU5vl1sEiD14mGn0Kcsw3DWiD+QassCWC21h5rWEH1A6eVQ
gxBhiIXohozRFJx5Q4HKKhFDVDSYJY4scxpz8rd6q7wPvF2G4ndR7WpVr8BYbxIT1EBZFnsyBZ8j
s71Sm2FXEJHSdCE16CKJ5rDsQJQ9pDw+2S0WS10A5Wewv9RaSqIjnW5sZCu0zDn0rnKHbRkS15pi
LnVmcJWxtzWmhVEcEYpCkLZmfVPq8ecyxUgqmsavjjUoi6ZP9r2RnmE7yLomh+vmpT3+OTYOZZ6+
s1r9GpF80AQRpsjpBdpmV12hogOXRWezh9Sin9Y7D4uE06qwv2ldeovSyVmGVOwa2Zp4HafUR0fN
V74694xF1i3Ar2AzNNWF4plYdk1RfJrNOI4oKmNd20Eh85LiFOWw/sRur46yHRH6hXOGx5Fl3KPW
UOFzjRfkmjhziDbkI78+UJEjfva69ghrVsVwojSFe1pXAp6gBB8E9OxEyxCHdHD7WPaCkd9gLElf
Uq3QMSUgOqvqSRGCNVhMdq2eyNde6L/XYACBlXURzsuM/MwnITvjw0OuDs1hggWLMNKDdT5gZzeg
6TgpBjzpJAGux4ipQSgOdDDH7MkNAmZkTBm712k76Sdy43fAeCtknVkQJcbxmHxjDqMzYv4jymDE
CWtc5eLA+Bh0RnRWIvo4VBktLyn0JTBBNOxgdUaETFkaN/uO4cg6VT1+qGDUBnIbqydPG8sro4Vh
duM6LKr8VDHrE5ka+P8GlPAMv/ATKuGPJL1AN1wWwOivoQ21uOo9wzX8Wx96zP7/+kT/HsxBNzSR
/3oBc5AXJS/mz86RHrjm7js8ZlN9p5HXFwgHVf6BZkgLrCKObyuO+Y78LhRhAAfyj6w4P/jsIf2r
x/Dnd/gzBOTn87y4gzs0xloBHQmiIn/OuNbN4yUdk8d/PM+fn8GrMzw9A8N7hwcmkA0LoMXzm/c8
8ByuoVtgAuQfjs//T27+X/LUXVcgU95UA7h7FX6grRsEnOTfy4fgWO9M27VNQ3OPb2Mq/Pd6CKyI
SXq+6SGY2jvi4poFuOHYDHiqz2uCo79zyJ66EtPz97p7HZ/Pt/YChvvOs3TkYXAAfnHb9jtHJVFr
kGeVf3+7BoBmgXm8qL9s/68a0VP7R1RBc3SQVHA85d/rwtfe2So9hPHjOf/f7/xeXfq9HHL23//z
P4CeGGTe31b31XemBrfE9AACiT+e5/NK4FL3Vc+wEKM4VgIqyd+sCRia/dZukEpANddNwyBK8Yun
QDcIfoUhApF/+cdY8Td7ChZ9+NvrguvZtkem/vj3uik470CRYJZCjZB/x47379QiHFsg997WImjw
ugvM8seIJ4aX5y0CdKgFpAn5lh9D5n+jW/w3HtUfE8hlGKXf5fwyum9+NcP8Vx94nHv9/P6POdWx
7zD/AKHKDwpU7fG3jx2MeP3PF12PnPc9e/NxHvj86z9u8Oef/uVFPR7cRff1ob4LJ3m704/LPGrt
/Fd6+HbIDs8nfUxWeeZPV/KTlM8f5f8XJ26SV+cV+Kg3n7eOIOS/PLFnMm96+4mTQ94cmscziWLU
PItG+tYzLw9p9ID6aPTiqi3q9284N/je+vC9eDyTuGoEjOhA33zVRZ7f37XRXdc+nkyeXE4I33ry
1T3OvYf6/vmZj/PtN5/5h+LUP4qHfywLBN++vXzsniYG9bf+yoanHn1/UZ6apgrY4VvPDBWgDl5e
MtZaAob+1jPveOJR9HgeWb0NKY311hPvvx/CFxUQ42ftN3Qhgn+eF9HLFgk7kxHjzZecf48Or3oR
qOW/ofz2xfCyWoCiZAnx1gs+/blvQs75N3ROp1xZd5dMj5co6wXaab+hkZwVXdT89Jg9wPaPP/ZL
rsm/NbycH6L8Re8h+B+/4ZrPD/WUHvLvj1coHsePVeBbi/D80DSHO4Rm7lFleXl+uc568/mjuzAK
Di8DOKB5f8NYcB4xFjSv5PhwXNR+Q4M5j0iz8I+A1YuHokEaejzwhnrCqQvQA49nkuWpQWt4PPCG
U8NyetWHICnoem8/88X9t/rwavYEktz+LafuDy/HLRa5xm+YPl3cD//YHXDICaOXwzrn935DByjO
f3JfN/fT4/OVRXkM07616YiTn9+P0d2LYYwY8O8Y0cXJvxR18uq6xar6zddd1ChlLg91wUj5YtjR
DVv7bT/wsxQnp9d/w5QE+6GXT/wYcnnrY3mfpMxIXq5qiOZ4v2HceV/fB69j5MQt3l6Ul/d53pBq
O7xaJujHyMNbH8mHsPh+/49989PYdlzSv/X0H6Vk668qolB7/Q3j8vEHfq6IP8Rk33r91zz9+6a5
fzGlMAxV/w094/X9+HJVaXDRv+G8N+0hfKx3oi80TFv/DWP9n/B3ZWj0/3zA/BSxsnlVvQ3LECGl
t5bf5wPjTh60L5smcVVBlHnzye+b9h+/vHiilr9hMfI5au4KYCAvZm4GhrW/48FMBeCV4PEhyHpi
gxl/PPCvSvNXkaY/UpM/x58eU46/+trL4Jr4xF16f6j/+b8BAAD//w==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E4E71DBD-81B9-426A-A97D-2CF0B8C53C1C}">
          <cx:tx>
            <cx:txData>
              <cx:f>_xlchart.v1.8</cx:f>
              <cx:v>profit</cx:v>
            </cx:txData>
          </cx:tx>
          <cx:spPr>
            <a:solidFill>
              <a:srgbClr val="FF0000"/>
            </a:solidFill>
          </cx:spPr>
          <cx:dataLabels pos="outEnd">
            <cx:visibility seriesName="0" categoryName="0" value="1"/>
          </cx:dataLabels>
          <cx:dataId val="0"/>
          <cx:layoutPr>
            <cx:subtotals>
              <cx:idx val="3"/>
            </cx:subtotals>
          </cx:layoutPr>
        </cx:series>
      </cx:plotAreaRegion>
      <cx:axis id="0">
        <cx:catScaling gapWidth="0.800000012"/>
        <cx:tickLabels/>
      </cx:axis>
      <cx:axis id="1">
        <cx:valScaling/>
        <cx:majorGridlines/>
        <cx:tickLabels/>
      </cx:axis>
    </cx:plotArea>
    <cx:legend pos="t" align="ctr" overlay="0"/>
  </cx:chart>
  <cx:spPr>
    <a:solidFill>
      <a:srgbClr val="FFFF00"/>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solidFill>
              <a:srgbClr val="00B050"/>
            </a:solidFill>
          </cx:spPr>
        </cx:plotSurface>
        <cx:series layoutId="regionMap" uniqueId="{67515DF1-6F01-4A7A-BD6F-64C16449719E}">
          <cx:tx>
            <cx:txData>
              <cx:f>_xlchart.v5.12</cx:f>
              <cx:v>sales</cx:v>
            </cx:txData>
          </cx:tx>
          <cx:dataId val="0"/>
          <cx:layoutPr>
            <cx:geography cultureLanguage="en-US" cultureRegion="IN" attribution="Powered by Bing">
              <cx:geoCache provider="{E9337A44-BEBE-4D9F-B70C-5C5E7DAFC167}">
                <cx:binary>1Htpk5w6suhfcfjzwwchCcHEnIl4Aqqqq6oXt3d/IdrdbRAgCYFYf/1L6HZvx2eZmHn3xqlwyJkp
CZByUS7qf16P/7iubq+aV6OsVPuP6/HX17m19T9++aW9zm/lVftGiutGt/q7fXOt5S/6+3dxffvL
TXM1CJX94rmI/HKdXzX2dnz9r3/C07JbfdTXV1Zo9ba7babL27arbPsHfT/tenV1I4WKRWsbcW3R
r69Pr5qpulI3r1/dKivs9H6qb399/WzU61e/vHzWb977qoJPs90NzMXBm5B6DNPw9atKq+ye7DD/
DXORF+KQhOsP/3jn2ZWEeX/lS9bvuLq5aW7bFpay/v905rPvho749atr3Sm77FcGW/fr6w9K2Nub
V+/slb1tX78SrY7uBkR6+fgP79bV/vJ8x//1zxcEWP8LyhOmvNysP+v6DU8irdTttRXXnf2xRf85
Wwh6QxlFFGPqrj/0gj3eG4YDL0Ae/fHSO778xa/5OWueTX7Bnej935I78W11NVw1tz926T9nDQ7f
uG7AfA905u73gjX0DfEDn2AU3HW/4NBf+aKfs+dx5gvexMnfkjfnudD/Pb4Q9w1BlGISsjuVAYv1
1KIFoDJuiGngoQe+3VnRO835s6/5OU/uZr3gx/nub8mP06u2vbrOu/bWWrC2/60jhnhvEPMwIwz/
3JahN75LXYwD9uOlP86Yv/g9P2fNi+W84NHp//1b8ujiVql2qvorJa5+7NZ/btNAd4LQ98PgjkGu
+/K4YW8CHAQhAw1af8GPd99x6q9+1c8Z9Xz2Cz5d/D35dHY7vNrfNu3t9GOn/itcQjh0Q4rRHZ+8
5xaOkTc+Cyi4o/cGjvx49x2X/to3/ZxHT+e+4NDZ/m+pSe6Pzfk9xvx/9BmX3fyim/LPPuG5Y/tH
fjwYWfDVPYKx99PTj9E3PvRQH9378/6Pdz/Kxp990e9Lxt3Ml3Lx5W8pF5c5xBavTtr/bpwFDr3v
BV5I753CECzoU++EgcOPgsD1yb1XCd7LU+/kr37Vz3n0fPYLPl2e/C35tG0gEH71Xtur6sdW/S9o
8qtX/6sv/199+//gyv84L/DUU3028t9NhoRvwA+lDMzkc+0MIeZDAfZocO//vNDOF3mK3/+en6vn
i+nPlvA/lAT5/cPu4dSJr+xVsqadnuRI/rh3XS4kw15MvbdsP1XXu707ufn1tecFPmSlHtJZy0Oe
2cSz22/NVVs++MFPJt1etfbX105I32BECKEkpBBjkOV5w+3ahVzyxoUci49ZgNZcyutXSjc2//U1
wRDhYw+MMQ59EhAMtrrV3drlPiT4LnQ1ZVo9bMA9/kp18kILZdtfXyOPwQvru4HL11E3INSliGAI
UrFP4dOg//rqEtKIy/j/U+HOcac074+qJ3ac8sikzakakNynIpX7FXps/n1aVsBTwkCwkv/xYxqS
Oxud6a4hMcKy2Kzv0sb372f2BBe8Z4JMtTxp0uptWg36UIVzFzFv2Jqg4aUdmvf58FEH2jtR88CS
HsP0AKEv0vFO4Fk1L2jV7ZVqPsk9YWxT1MZyctV1jkr0zEcqfI79rt+6+chn3M/bIazfp0H+ue6K
kjdyiqyDP9guj2RrugtaB5g3OsiiodHTPlX9aVX0HwPVnFRV45+GRYO4DQu6rwd24uHG2eSpU/Na
uwlqUoe7U+bGmfzIQv9qGAzmJB3TuPNVVE8+21N3cKPSc75IPyy5tCE66fDApw7fIOtzOfRcwXt4
h71yQ0ZHRW6mT0Mn0FGpieVpwLpzV6f9xorZ5f6cR2QqVFSglsbthhVBFxUlMdzW6qNXZLvWp90J
cfrvA8lJnA3qXekWPe+6sIvTspIbankejIrXuPqYAaMSFuxLknqxxkOwG1VfxmjnCF5Th27UoM5U
X4U8HMdEibHaqukmzYdw0weh5qQg1Wam2ZHR4GOYyTDSfmCSvnmvfP/GZqEbEde1p5Nwx2jQ1UWT
m3zb2c0s1ZA0OPzUF+jd7Gu6IaTetky+nevgS69NGxGnnCOVGcWbrh952LCcO317MpbOaVDgE2zK
kOMQX/fCTMkwghwIRL4WYVnG6VAXUeV/dAesN1q5PiduY3nHBsFzpqOiK2KHZYordJY27rGtxiAu
yCx5WYdzNJmoLDI+1ioxbnjV+wgWX+feJp00b2qbxsi91n2v4oJeOSxvN5Ur61j4IZ+a0hyDvpIx
AYXkqGwU76oSuKfr81qGfqyCwgGRzk0ifHI+j8rfS9odGJYS5AOfdGKoeT8EOsl8/VFpVu86rzab
ru+HTV05J77ESWtkQowpIm+ml+OEAp7lOvKqnHBMJ1CBsdnXppGRz4YWpE1nUadTE0nfLRLXy89k
Nk8cVc4O+UUXwafmMTLsW9XIb7npYk1Mz3vCLgtb3bquM0U5PelU7Sc+neq9Q64UmyvOWkGT3puO
4UBP2mm+KfoxTbB9S3rsRU6h47GsgreoHLiXVV/LvExcNH6bq/5LPppmR8tZ89qqq6Ceiqi1hDsY
fwjqlEbdALxyPEOTwh6c8NuI6neLfeXBREJgGolYr05DM4w72/lRkHo9dwbibtWY1gebiu9+KS/B
PCZzmBVb3WU6EUMYOb5voyH3NB8S0uH3nqrfN6VKd45LozLAan/XMCfjknwScuriQngXReO/La0T
xkWam4i2s+KoC9y9722L1BEXrOy3Awk9jnz3MIuwi5qM7EcNOsGKsYwbFVCuutMCl++t7K4L0C7i
zBswAJiiS0d3HHcykh4iB+MkeBaf6Gx7Ptt25oUZqmhqq0MlqyYW+2z2ug3FA+VuMUzHYh62sJab
OevJKZbj2ShSEA3P7DpDosyOF6bKBGdZy3ZMYhGx8sPk1DXPWI1jEdLTjAXfmHGHY0N3Y1AWOzdt
GS/84FKLoNpklSf5YFhCu1lwis9dMQa86P05ycpgShyagorN7fRW9IM6Tw2NXBvXrlGR7xVfSNjv
ZY1llDnTxF3Z8sJONMpJPXAZpJs2mHOO5tta0p3fd8O2HZlKPEK+1ukYtd1pMyWFaXBck7KO6ymt
olzSCyJ4hxoWiQalkTd0PW9LKs9wIy6R30VmCnAUdA2Nm9n51pFA8LlGXuSRVvAqFSL2+k7EdRBe
qDROeyfbV3puuMUy54yMHDmTn+SjnKO+YxXP3Y035zbGHcHRVKSbRbXGuRuOFfWnpCxuPOmepJTs
m9nLI+SrHpTOuTVD/xkMElCLfhN26KghYqz1cA6HwbHJgooXORjdnFRvQ7eySaaPYTHpuBm+C8+r
uJLNbe7nktt0gKPSfp/Sqdu3Zf6+sG296zsTa5TNG+vb78Vox8gJgtgGjBwFrT8ripKSiQqOPdHF
vo9AyotqTJw0+D5bibnKKR/KPjtpbb8rJOXSMYKjkMLuVvTcZY5/himV0TTm+jQn6NswepfNNB1t
NnQneT+pY59ubJa1PPSqj8gStFcl7rdWhWBqxXQRpOqDcZXD0yIE3SkMp7PvbaZUztyvJZ+G9NQa
zdugBkUeYlzSMdF2ZEkqb0Oh2rg0DvgOHorcmRzCEnRZBeMXO5TuNm3wVWrSiHTw7Ix13+tQMu4R
cdTWn49zK95O8mPgZWgPBxAjs4mYW2VJOfnfaTWyTYARr3uvj9O8gW2i7BIeuTVdCUZvcIsL4SqQ
Ti87loNxjn2XH9w6VNzIPNyRcsy49rYwWHDfmOkQ2MuhBi9Dt03c1yGLZBVWkQv6xE1Hcy50f9ZN
YRvXCN2aPkxC4tXR4NefpaEi6gv1PexR1A6u2Vpw6aKZmpyHNtv1bTvFreyHwyRE5DbMcNL0DXgX
TRAhR8Zli6o4MG0f+WDYMikOItPORpRNxalIPPjgCJf9BfiRLadjLuJQ5RPHYI6TVgw7G4xXqU1H
HuiWbXo83GZ7B2m2a1UZxnp2vnhFIbZjy7oD+Ao+txWp4bAPQ1gMtrEZiY6q0nxD1eLiBXaXOn55
dFx50G1wPllviGYsw7jL3IT5Doo7ScKYhPN2yqTd4VFuJ+vaqAVm8b5sGx6QOnanouYVzuH8pnkR
FYG57TowGBjrIGaC0Rhs2cTlhPIzQzEIijEjJ9gptpZJfWrzmiOkGO98FwRoLHLeY3nLJlweR9GB
Ldq5g7hRwEkzexP4V3I4YZPoNkMVWh6M6XQcWIM3Ac1qTh0P1MjxkslMdDvMcLLWGUuKovR4Be8N
h5lEamrNxnWVF7eDqmJLJNd0dN86La45MbndND5qtn2RX6q6KY/Uqb2NbsFhIH53CjIAPkh1Yma3
TEyWgniq/oa15c1cuN/ahr1L87GKajKCy9x1X00+B8nUBXTfFMryCc73hNLpg1OLYucrOZ42KX4f
zkMdaz2hqEacpv0NGcPEsbmMwai3vK+gaaZ8C2fYkPhCHxTurj2b0fOQiUSG2G792nkvZVC/pUUk
UnoSGCQ5UY3aZGFwarTQcYHgIJ+zuo9xoFxgd9YdWzZu/MI1kWlZE1dGOIdqmqO8GuQ5Ve6wpcwv
wAjkMmpm8Omz2enfOyM9101zVlZ5tkOY6J1bkZArONfcVG/yvFBgEK04K7RPoll7NGJOjva+I/vI
rREorzZdVObg2WA/x1Gh6hCMsqiPbpH1m740t25YmkNbYHNYoc4bzqF+jk48ZwS3kQ2Yj2yYwFug
OMr08MmZpLMdyulIaEfPcgaKTYXdTcXUnQxwbPIiqNS2cHsnASf9bJQlPmHB4raz0OEQOdY7T+du
5GTp6YS6MS76mm4GWvCCTOkODopj0zJ7qNJJ7Np0fjsVfboby5TxwWX7kVnMy9HMe9uzy6qvVRwK
Up6khXE/ygBfFIhEI5psUnpZnngFSyZkeD+5+NDVY3Fq0uBUgiHpkD62enYvRpNHGE35scP+Fyto
xl2Sprty1O9NOwcHWZt3NKzj2VVs58nL1g3mi9mdRWJmaTaBkmkShlpthef7UeGmbDMEc7HvfOed
KwcRpRBZbFQvuFe56JP1kh48N970cjgbPKXP1XDM0qGN5gCcU60M+AlLMw/5ffOCFpTVtcjA40hd
1u/roIdjMevSTHKnKYf9SnVrFksN9qyu1bj3x3TYu5UqJX/EeynEie8t8YPnVryXk0mUyr4X7gzh
2ux07X5ttMymiuPeO2QGXwmLu8hXpKu4Y9pmH4ZyAd2w2d/h1lxlNZ4Tv53MHpWOqSBCqsadoHnc
5Mzs1461EdjETp91u46MeX8AQ053tCgjNsphjqrM03tJ0qLiK9jLLEg61H7Kaan3pArUk2Zo7T1t
cpy3htBm07WpG3WZyiJ/TvV+fcbauGDYIQBh20fS3QsaU3DU5048TvP9w1PHdUq+vuyRGBKx0547
bftWqL0LfsEefK10ilawCbP5JENHqSvQhnzNHVjvB5giqfamFONmyp1z22d6D4GHMye2Hf3tCPmD
svXtPuxSCdvlzBCi9siNkMksRPwuxBsmq+1ep7TjrMu7OEew9WvjLBvmH0tDcy8pZ/AYUzfclF4B
XFpYtUKjxDNKhMMxnNr7xhv1HocCHLMFql3azxEZ2ecOLHiCK7fe+zSo97ruZr2bgjnK0tDdwblg
9jn2zL5UFTB4xb3GMXvwT+YddnA0ZrrZW0Ob/QqRpux2lHVxh4Zm3y7NClWNJYn1xi/9MjR1Y2tl
vhcI3wvfColAwLr7UU0RKqoyWqUtA18HJevCgUmLINY5LxguE7Gs2C6i1oV0rHeDrLZ5gfxtVuZm
vza0J/W+JrXZD226H9xMbVfSPDMdhxCG8lJ9oE5fguArVe+DRYLQAq2oInWTjLi7gdym3YSTfWss
zsCHXSSzcHX+A1zwKS9EXIYS8c4xah9mDshCu4ArvjYrOjtpw2mjQnXsJIThYgnE3Lk7QhCXblbB
cSBkSPJUfs5zX1e8WVawLmhdy3jZaVTuDS4k8ETlVcU91td7MBP1vvCU2vqdvzdmbvfMYe2+EWHV
7AJSgCnxLikZUMW7qbT7QlsLcQA0JShK3OgCcbXI+tqATt9Dk29hLY/42u2uxLAvhyScIEZ+mOe7
pTsnK247TzafXzxtbrE8ad3bsR5hbYaA3N2BxIQVWPEOfJOFWPR5ymUjwM4/juzbyuzHpVmhdWA/
wjkM2ZspylwQCa/okpr6crdibghCs0Ihbj6bzrJkxZoSUm2Jm7mKD3NN49pRIi5073EM7uzdDLpA
L1AfqW3og1UZAghS+ePjMW6duCR1ebe367aGAWz/utVrMyyb/oi+GJLrme56BRadLroIaSYQQ41S
N3Gyxt8xSHhCmE3kuc7BeI7IDJA/y0AG28W6MNqBZK6gmbxTwQp/E44XeqL9SaB7tU9X4xQudilY
QUjjmng2cCZY/dZZudktTHwCzovNCxqIpEXeb8PVSMIRDqZSh4rsSlJEZQe8wH4fJLXjfoKjr94/
fv6KimXECq1NXpsv89DhxFvskVP7YBnBZIEMP+DpMLnboHO2d8tZlrdCCuzn2HtiB2niJvao290t
eO2kbTPyGnJQ8ZBNEOFNkPtb7AsoUN7sVnB0sI4gp22jajG+0htBBxZoRcesgQhUiqLb2+oqH1B/
0pOmA7sNDYZTH2zTAg7IOfNy/lIIF5n0s87sV5mkkH/boIFcPJHvFYTLpT4vBz+IVrTGebmtEDo8
GbdKtmvRGaIO3jwR/nXM4zsMqt1IyTqPVprIM9AnNYIHK0hw/4HrlNav/TkafVbzwB3muGjzFBy4
5fQTi5LnC/QCXTtwqVn09B7ps8T+ta6nRmT5/eXdB/Rf77WEf+vF0kficvf3ETv9cWn4D0dtb/VS
gm9fDloqMg/PgirDfYVmqYI8Q35TkvmdosvdHeTf6XxWkXlWf/pR5FuLK0u54vfrMS/KWE8qOcu8
+5KM779Zah8hg4vFHgoY3I68q8jAHbE3JCSQd2fUC71wqdXcF2SgOI4pXB/zoSiz3ni9r8YguLwM
RTm47gKVFhQyj/071RmoDD0rzsCtTXi6G/oIe8wPl+u1L4ozqGgUGkp6a7A+hUgHfxhN5cV1Podb
1Pveh4EYL5ZzE27XXjeAmHjt9RqF73qrqrzv/dncx8E/m4vCK8gA5HHW1+awNkFVGUj7PeDhOJkD
W5oXtCKbl/zgOtBpj76y4y4jc3N8bKo6fIoKIp2DLnehCfGnrK7kEfthFjkLaiblJsOQs63nG/LJ
Y/amVHY4z8aZozxPNGuKTTkP01dam0hZBIWBbNzQsLA25S6bSVylc3qYJpNCdASQX4fpQaWZ30Aq
7wdepgjv+77g5eRmCWHpxG2DiywOhhkdxgoxs0EkQIcVz/3u3NGp+60uIU6eCqIgkZrrY7U0eTqy
CAw3gUzfs44VXRtfNPpY1qXT8hWsd2E2lMe1rxpHJ8nysUiybOo3I56Ds6Jt+k1Wp8FZvkDzOI68
CamG5MlWt7j9GLrGubCVLrelk2soP/T6rF+a1CmhYWbitFYDt3bIOsgjSF/GtcnCLbb2DGV2Pstq
h7xDWrSJ16fZphkb+i7P6uE0q9sPRso0dnPwcy/Lsmj3Yx4xn7aXHSQdL2Ed/U4JSCyttLVZdIWH
oshOVtSfvezyjyatD6pov8ON1hAQYw2JPtFNhyEonzYrrfbY+KRjpYFn+uGe5wE+g+B3R9BQnTdY
5O/S1KHblvgoaoifvxvbCVJEQwsxtDfYrSktPiDkdfuaDf0uQEac0bHwIU0460tvhEwwdcr8U1kx
8G3GsD/Uyrix9iCPUgxt8XGFqgeoHRxxR3uEGPa8XVHlfoKqRkSIKboN8xQqiSs+qJ5uoQQG8TWC
mkE/54Y77ZC/Y2OpdnPTm102usFl3fYN7x1Z3OTjkFiTy682nRDkfx1xSq2XHjNckji1U7rRHYF8
bJ1COgzuwlIOQq+hBuTps3zK9ZnLGn02LY1hUAsYw6berB1NMOUI9AZ6nNxSHpj6mnUjJACqr14h
hzyqQ+PsF1Spvs8jzWZnjzv9FdQTFvSANoo0b9v5BOFZHmZqMeQcS4IOharKLLaltgkeIGe+Eu/6
ixZ9g6RuDpUGSDrq3PGjrneKYEuda8dCMqpkKT6TYxhBHFrNH/tqAJfRQFSveJDZiiMK2byMltNF
ONPxrlEkhhniKSWDCoQ2zbxNCQwdqzEaiTdtK5aJtzrVHvemRl6LIduNRTd+AlfojCmzLRdrsTZg
9dIDXezIisrVmDziwMDzdFZQNmlQcbQ9kqd5Q1gMx838OUvdo996/k0u5ndkpuKTDMIhcWlaHKGG
IE9FGN4P7dV8LIjUn54chT+r/SO4I/Kk9A93D1y4nwf3EMhy0xYOmhelf4ak6KAuENyWvqhORAhp
/Sf+ol39x9WVXJsn+MuhT/DfgC/nQpEPglA7koTg2f3QmezS0Gk8h4RK8UEPUSpbGaV6SpNqYfPa
IH8mYMNkeVRQ3lhJEvJgmK9gsMwYnSZN1nGP0x5mPNKpN2eYrzP+/B1GNacGQqB3U9BA1Nnr4a3w
muaY+nkRU9/WV1nZ77MRZx9l6IgTEqRykzVBfdUfrMjKq1bqdincBju/KtuPjiNPJNwhGGb7bsxm
dQFBAb2UeXeaTaz7PFGa72bfJwlitvusegP13KbNzyVts12TMRShBvKlISRZv/ZpO0XSdcdjr4Lp
nSzNBVvobTDmiSvn9MQIqj7NnRut9C4s2GayhbdNZZl/RfZ8mCBVkU7KgXReQ6BQAmQo/53YohYf
IB1rD5bMSyU8E1+xV8R/In0B3A1+Ln2MYbB4cJkFiq4IRPG5bzMXOGh91xc3BSpxKSI4ugq3nL8S
d/ajYfLAZ6hTfNnNARzlevrqVqEPiU/bQkVmwpd55nyaQGEhHtBFPFVpeWywWx7lkg5foZXmBPKi
VHO2e0FfR4ydP0Jxe5n72F345qLBDez4Tx630ty22NZ595ZRopOxg/qdayU9lk1QJFLP2WfrF+ds
UW6a0gvjE/fTOtTLyf3QfvaeDNWsYjfagfRrLdEnH+4IJKhGS8bPZgTuLECVt1YXQTecgEpuhoLA
1YIFgnx2mUH2Mr+Hnve+HOeMYjOWGmY8H6eDFu29piNRoEL36Ezz0yas0UmB/ebkBf1xbJnW7nFF
faqPdpTpTpTT1PHHIY9zVxrV6twbIK25Tl07V/rLaTJ0L53SG+JRl5t0rqb3cHgWEQpQ89mfrODC
BsM3yOidzmWWZ7wo4QaHcDoB8WbNLQ2bSyRkEzlUfUDFWJx7uet9eMCgrI8/CGE+eL0sztGCLX0r
5sFJ9TjyL82blzc8POXxfRm8YcUe+h7ft/Q9Yg9fRlXFTsp6KS0hkZ8GdQbpGurpWDKSna60FXps
yrUjq0gEV03ux/1scD5Cdv6PNXm5ivhUkSF2gj9xIsyD1IAXBpi9UOS6mzQD6Q1unKyC4JpTZLxk
jT802lad57xfkbLcDRTqP7Xw9TsxXfWSHdK2yE59vwF/4gGtUxf8iWJI73pDwZq3YTbFUP7d0dl4
R0wquKVUu96RLhBeaCu00h57dZ1CsuNh3AoNYrhEahZQjwvBeyXeuLGmac/LObtv1g7dhSOEEz9o
6xBI24Bfs3TUUPWlvFnmwd9/3T9mHb0ODMsp5H+8xwz+8OjlHmMCtw/xcl1+CSyfG0sotTpe3mDn
RhTuOzs3wduAFcVpW6Y9VE3AaoLbdd0pHLwF91Kcmgd6APT2gd7PYoi08aZ1PCQ1wifjVzrO2HWV
XokmvAxtNXccDCg6pg+W4Q5aaO7cmqSAK0g8zFtIGq16vHavzarRK7QOBA+EQAGLwBNX4t3DA5Sq
yMy5GzsaAg9TlTVXfagOZgk8pMbuNnexgMIwoK4KqrcWFXeYXkg4hYKqGKU+CPp1thUU/yd6qIxt
zwdvqCMrSnkNKf2oSP3xq4RQJHkc4dOblEIOLPBPGMYlt8gHwXvEa/wnHpf/Wy4yCA4J3Lon8Fd/
ENM/52JGe+G4Y45vqLJZ1AqBjt1D47cCdnHFrSXgHdYZXIQSkOpchqwko0C9KtHjZBaUnDmiJGcl
5EsLnLenZOrImbc0K13AzTrIIUNB70XH2juGkKBsPJHYLnTsiZ4Fq85c3Rex8ORnMwp0QjVtz9ux
a8/xAi10Tfxpdze2LEh5Trry0JPe+zB7OrxgTByaocYfcDkFF0ufcYMnfVD78z4QMrzXupoS7Tnm
pIVrdocVgltI91D1AD32PkLZwIpD6bXN9o81LPiNFaMeXK2FLKpPfTBl/4+yK2uSE2e2v4gIsQjE
K7Xv3VVuu90vCq+IRYgdwa+/B5XH5emZ+CbuC0OmUgJ3AZIyzznjvnvDWj8h6QgY17dsLJa2Hfgq
6qYKexaCjYtvM3kwZkVRTad1OgHOgCxrZJrfBaZMBMHiHm6C9DyGiXyEmyGNaYZkJb3kjivXCZBN
58RzSwfV6bw7lwfjmQZ3PGfGHZSADsUD0REq7pUTPdqRx0JhK8izzWQn4/ne/GsUG/vqqK4lXal4
Vdasa7GH7OqjnapKLs2pOTRWzg8yXhmDDF59/CP4ETbOLYKw8GDlq6QsMZxx3U95hxpdG7iovDS5
OjVFMa5LrGKiANmIk/GZA8VeS0fmlA3BsSRjvfNRcP/lewSKsP01gvGFJQ1BAvudGXzCEwVo9N+g
0O4/ngDwPZnvoSaH+gJkBsDH+hMJLQLB83Qk9fesLabGWwVluK7FaJ1yVj2Vlu53xrq7AptPUV10
4zJ2WbjI7/YcbdrTLBn3wHzsxoJZQNQJ2m/GUP0xjGkwsYnveMtWDcDqljXgKTNOhjrFVZW1HUfI
kI1tgP/G7pN2iupt4GW8yNuC3IiYACtVFj9VJUl3TlJUOwakwinDqmllD2l9cyXwDmMj4rd5RJEF
ZB7R43F2Za6oN55VulE7VPIbYLabSg/ja9KjJj9ZwbC3c58/mQgAjIdznqZp1Jrv1fx90l5HjsBv
4qM1VCNwLSjirbvfLY9A5XT50o37AuUkt3kOtZpxLuKGypS4AXXnAEDIgICdfb8jWl0BRqz5tZoT
CHQSxdrhPFk2s2l8SR7IdRVi8R+YlEP82y6wVX82gcZnhWm6nOy0eTYNj7GkyVwUjhfZjdXuAatZ
VS0rzl2skRCZzwJHqnNJC3pADXn1zm8iTOPc04Q+OtG5Zz33/D2siTB+E+Yk+j6scb3r/vdhm1D9
x6INAP/3KwoaEg/bL+z/8YC67N3THodTCmBGa33NmmzVInfhAgHBqqWtACsxc8RjLmF9qM/szTiS
okSomVNGCQxCNk2/4o3P9JySSZ/7b3iQ5lHnWeo+1t/Hv180SYOfAT55mZbNs5wPgKYI4lVP95Xf
vPzDFvzhiZnMnsr06HXOQuMrBFBtTm8hsBDLxlPeBkV2eismPz34lVOBEoBWbWt6mzsAEdHcOyDj
ig7DFOVNU2zMCtUKs24uE6qtMWMJHLOT2wAOzcl0VHd+tZrM+6PVZN5NK5mD3/W1M1K8KDnI3VTq
n3x05JMgorgfrLj/PpWZvTMu09ixvN+lTv1T2k3xlBNnWurQQVUxkqro1qkbL/t5VZP2TbYYnZFe
qpEA/d3QckUbHr81gbWouXBfp4kv47hSG647scS3Rdz6yhU3O9OrMG6ti3HpRCssskqxRA0Sn7hu
cFZh2xVrYSX9gtoqvFReyC7BfFbSOI6QTcl3jwadhd6psiaU3hD28JtBuhYY1kcDcoVT5BILi42E
e9OhrytkNzKsydNSPRHL/9aOgX4de1WsA5uOAIyV4yvv1MXv2HDNhPiP9+Ad/cULbNslnkc8akPd
BMvrdzmwbuCsJtWkv+oamX6CSp9VRL6n6QnrtGdFJS8XQev9dHsRHoCe629I2zbbLJCAIs6mOfTl
B7+YqqsxnATPDaglfG1MYReAR6f02VgdCCK3PuE/s7zqDk5vlWfkVr17nmscrZUaBqDb5tTXPVeV
s1CsRQ/kxiPONVkswFxWVUiXVo5qKhZhMsR+JytzsjTrLvV3MxxDuWyDco2yFz25ubqZ5L45lJl8
ivu6PBuL4ydY5W7gr+7VAADXH/HKHt1Fj9Xo3ku1uzRn0tfsQzXWx2HO0xi/N2bePmw5+9Cy8r3f
HQhmwzSpF4NNYv4fKzmbzlWx+wQ/1wTn39QPPN8lkA/wXA/5zb9P5KxymnZsfPW1GQe2LDivd63s
zqkeszHShdAn4Gv0yZyprGh2ft2csddo6N4Ez6YceDpGoXvNSR6cQpXIbRmGYt9agzwF6eSvAuAi
b1hHhVGdJPJLIPUh68oG82vOogDV9+/BOKZRQegZ+NryhCR+gQwXoGcetm5LYDMZi/x8LJ4KcKPC
YNp0kjuR6J0s+eFAh2hZjAA0TvNC63HwRdIc2Xx4+ABviMCKiKPAAaonxOzeXlXv7wpeb1GOdz+5
qVDLsfTojuaW+6n12ZE7YXnt8nEAQYMf8AnMPpbBJQim7IhbyY7mzBzYVI/A2/ctMLi5vTW+OuxR
IXJisrlv6VB4+pCXDd88NoFm3/gwzabP7Al/xxqXifCtcsVp3+6aMh4Pj8PUl+NB5nIrZetsXTcu
q+jRercDgYKVz6cdTQewYfxh2RWyOrmzZVwtZp0DafXJWPjG/PL3iiTrMSUAfPz2mRDUcN7sbmw2
A3K89dfUJcVqaLW/cwsf269yjD9Lt3AXyF2OBzXK4pNdp3e/4lztgFlKV8jMic9AuSAX5dvhxZOF
/2x77Ys/+yk27+ss1HxTWEGBItIopiHiFaCXh14P/q1wVfLSqrVJPHmNbQyTP/IEE3OLMfI5DFDU
R1icrKs0FJDn+V9rY5egCP7ulcK3MXCg5uDMZFR/fuX+YAlqdwD4tZjcr1LgfQk8wo7mYAGsua7G
vAXf4S+fJ9qxB12n/hVT5Dk54s2jvyNM7DvTxFMyFlEu8U8KqvYGBN8IwFKIxOh8GCnIYB5WIg+X
nzQkGiun2FaO8u5hAoy/tU8aYEFmnztk9pJWIeDUIdOLUjdyZ+sq/FD5Fln5LohRxiwnr95mLQON
aW5NxwL1QFWCgTWbwEbbl554J2NlYlIfYnrvaDzS77c8TYOnOEy+pUQWB+kj6QxsJo9MCWyc15/v
fGT2ZX+Pe/gsisr1vdb2rl/nsvFAByeLJiv+3GUy+9j0gAzbjsCUMgIb7E+kX+Y0I5/JFO+I3fnf
/x6aBZh9vDmUVn2/TLQeNgwIU1ReenEGtAlIeIJ0LiFiIZJcnH1aSRKZVmMPTJ+x1vd2FvA9JDK+
sKfiXFtZu3DFWKz+6FdZDhCjDDiASoj84k7t2xSE5GPqY5nmSSRujFmXg7cJMlGsjNk4ebJy2cA3
9+CcCzDU+vpgzNiqXgMquosf1/ZHkTUL5tIfHe9QTKQuvY20Sk6lb7+aWcy4UJs7YHuTXAIVBsc4
867eqFDnNOtxWwJnDXqPXj8W6o9VuWl1KmT/3i3XLU7UTtsJ24cTx9en7cZ0XyXeTmgio9RhKLmP
zcGdD7EsGxQMcTapTOFrF4L4+ZfLnJkwE2FMcyBt0Bw4t5sNqu5JlMYd2zg8cFdKJcmrD0R+lEzj
dMqGmH8Mx4sI+uSVcMoPEy+KhTGdUHrLwCdyZ0zVFoe+sPk1rdPPvPG/ZPYYLGOf630olHxpRX6o
8358M/5k9jse+Vd/gJw6AE8uqLNzOVSDpQqELExTEzXVUNPwKJs+fN3UbsuJ7KyGuCdOhFpj8iMo
esN8HMLfJidURrTyko1pBTcFAA1zWldOepqSHS8r95SGabWKtVeABOeyk8YuLIpBrf2MfeO0SITP
Dz3yyy9lBx6mTqrPXmZ5m9TJ23UzkfJz5XinBDP7jXkivHef5rB33WVnLY0fSyVvRZP0mFTM+gP+
4KoSwHwZuHsDf8BKwL40k43fAaCJsQjaBZ2wSmRdnF2C7iXRPGARclDYHKDYuNSJVa/6FAUs44OS
CioYwUvYqb+FFfQ1G7DziURphc/eeJ2Q3FMLOyyAnHTcBDS/TtxIWPG5sZqxD7z3L/97hrDpnB/7
c9HlIGEFiBQYMC71KXaVf58hAmkBd1/0JRh3Xr+QWH8dSJ8UdeQmNo73c59TeugDIOwcAdIFNU33
ANN0P9S03KRDAohuI6pNL4v8Xk4oZ5Ph2VyZLRdXfrlRVpOvzIbMB+n33pr2Uj2HeFUNfsHgGcxZ
13QvddAlu4f/AYUY/mo08QYT8QgLyfCSTs1VOUU0FVnykqV6FfRyenXsHO9UIi1kOOrxFeQdMHiQ
4z1n4XAPs6agP0ltOQuz4MHqgqw5tZN7fcz4Hiuhd9n2R/C75dQ78zEy5qnknmF/DOro/ti6KbuE
uj2buqRMhmfbyoZPXk2rFSgG7TG0svBoxaNYWVYqXxu3PicNyjTgfSNBXMRtfOWYSyO7bKuLR7H2
HRyyx6w9vroNldtmrFH1mU0T5gDKdCztvogUHyuktbV8ejzL8Shf+lITQPXnh9n1S711Jfa4JsQc
2vnBB1D7pRsU2T/8j1gz5v2lsai6j5eqMVk0k6jBW8izKzLR9lI3NFyVIU2v5uDI5G2S3ngwFh9s
9sSzV2OYPiLgzs5twwZgGfT5t3F0kZH/WGLRWSfz3QvkOiGhIUBG7pyEfrdryXTWSC5U+dYKR+6R
hRYn8JXik25GuQCrPFzShoLJaJz/1mwa2pJ+bhqvPJiNZhteOj/ur8bI6rpZOlAy2BjT0p19Ilxf
75vcLCM/KhXEx75mdDvaoBJyremwTMMuXrpVqZZDPfrbKu0+Jdj6rBSgsct2msLLDH4HOW5yP7HC
S/fG58/pgnS0UCfi1cZY0+h1M9YO2KahL/EFVCCsRQUPvWcmppW5Kekg80AyX6zMbpmrTjyjkL3w
VTzcTETt5SjDFbnaGbMKfLYf5kSPMW039yIwRIZN7k3FEQy3ZYvV0tkvx/E8VS2y6rYgwyrurHYh
WFf4S9PUWOQtLJm3HUFAWcRAgG/VWPTLWGv7KoKmB4Mpt69xNvZLPZ+ls09x5pwss2wPMjvEHJmg
lJ6LJ5BIUDaZD81cJTR+bPqejDUlZIU6dnhgfhY8gar22Xw6GgUKbl9acmPXQ3zo2tTfiYI/t7lu
Tgay1jpFthNhzVFIwyfdHCzJn7MsaE7GekQYyJvp9XsME5HEGoRNvPHR47toPnaO3YhTy7+/cxsz
6B1xQqrKGI9Ppvk+mjbefX98LM1Z5Z36htX+eX6/S5ZmRxcV1z32jQDDpHQ4EVsBLMNyjXwfiKSa
0PRjJ7weEgaV+lLJ9inMPf7Tb7/2xegDBWGXKwUE4femtd8KPyw+x5kfLwrku/claKVLx3KD0+ik
wSkN2uCU0EbtCjt7ZlnhTksx+0xDwW6+wBqwJ6A5R76OQXPonXjzSM3pIl+rsD/hKXhmsfC+/T7J
4/TuSf86mZtaO7hYYGAffJKzkyWaboqGGqnFjlo1tiJwhjYQnMuq5SUUMYLkOUkpBEGIhppE15J8
0Xg0XlokC9dmcYCvT/2cjpfcYpsKILbj4/sX4K+xxnpPLu6fvr65toJZq8AGzHJIshw8Tfpqc6/7
2iW+jHobuX7I0YC2Qkp3VdUoIQQg0JsI1dnJsq3r7CS7Ljj73CsXWRU4O8iHYNJlIT2U2Lke6vlg
zMehrshmcHOxe7g6Pxs2LuDr00e7bjrQMgGi9Yg4O6hGPmlUWZ+YlfrYUk3Bpg88i0eKgdMuKp8s
TLM3ByZapNh5xChkVumGJVAPcXs33KR5Pe1BtSiOedba686u8fBA0WbRUB58qgL6TU+0+FFmbgRm
JWomUzxurarWXzNQ1yMHpLbliKR4xHpV35QFVrTj+M95w6qbSrtkRbosW5tGN2mDC7fCtWk0rtgG
/7xFQnJnTIvkw4HGILnLIWtL5Gnylzx189NUgVZZUuBx11VD5CoBHekgcpQSieejYmhOjdMcsrn5
fkYcCjGLAqXGR4wx8bn1NwziLvuMCyeItFcne5Gkr1rpEGIJMrz081nlJNaCZOW4Mg1DpvSW17EV
YfcSLDKe4LPC9PjqOCic6OATSOv8EOuymfnG4KN76fRxKgjBg+ukV3OIrZcO5PgnC0nna0sLfbDH
+u3R7tYeWw2ldpbG55DmC1M6xUIBxFe9ycFqH4e4/NJS6S9D31HHBEzUs22PwwJPivz2LxFlTOz1
UHqvLrZn1xj5TxebjBdjpTT+w5rbsNJAyXmOVLYF/stf1tw2Qjzoh0QS95CrLn3qgJm7v29VjqS/
Rib0vlw3wOOi6Q/cA2CPl/I8trb1kbJmUddT/4FbTX8ldgFJH2V99Aqqj5Wb29EwR6UQ9tmklShX
pjVPRbMUTQl0cQkgiBnaUXn+ZLcQKpqX/ubQD73a1Dz9dQcplHQ2bZylkKBg7lFPzrWTUEjBL5Pk
K+hkaBT0WHM1B5TLzrpUdNXy5kINqKJuUA8WCQiy4YzVuDvzkapN76CSxuMUU5hvzQS/rHgq3b4A
FNYaLqnYGc/D/QgVNpVPpiGXtp5DoeUQbvoS3IhtooizQo4cmg2+n/9oAC6zFf8RSKhk2H7bvtA8
BGTf7qajhlLBIbAi3S2wSLSWd6BJnuxDf+pfSBzU+z5mf/g97aYnNamvMpbuFZPPguRu+MFkWhTj
ixAKN1djpTx4tXvO73kZB0lQSG1UoBvOSZs+biEsYE35xpiJ67ebNAmcpRnNH+txHzhWEFHGm3Vv
qxQpzRClQl7TI/FQWakD248G3oqvePeeezuLXzwXE1jpSHdNElWdxrnChd30pqmt5HuQg/yIT3B3
41NsbToxjlsgZPprPjGwquaQNEO2BSiQt3yw8Iv0AuA1R/b/kQP3/mUxGZAggESch6fJtd/txlzg
OmM7LPO3JMkiv4dOle1azTVrnWxfNlkVAVHTXo2vDBobH/282xjTNExu8L6XtuztqMLWulEfklPT
gulQgt3bPU5QWpfPLolB0u4tVIQDt20gS4QDl7RaK0q+TJbVHIo40CXYlU5zIPPBhBjTK1r0M6eP
zn/0MePosf78H7tXU9tXBhNwLxk4AeYhsH+AgwYu+h9/r6YmjRikO3x2+kKuZWynEYi4wcmeD+as
FDmm9YS01xo0wJ3xJfOiYqggfxChDtBsAgsKZcbZZQmY8tCgPmZ9gC2QirEZ9e3Lu7PeyZ27T/8+
+//HDU69bmk8bUydkgIQHAkPiTWzLTZm7KXZwRQmjZl5Ov3DNK2P4EffVvUsehf8MOOmxoVyi0MS
ww6OTCl1YWO2lXMh3xyQr3cXEH5wN0jAils+hcXFD9yF55Dqa52NVgSMcjuLFDjbEso7W8G8DPsC
141S3fvfMx41+LW/+1lnRTLX6b608Un2ywacO50Xr/GIT74ltL0xJmh6HywVFM+Fg2IckGNnyHvJ
1yRXzVZYHagGxkwnqMYMfDwNaT9+dIsfqZyK1yEvioPrgaZtxgLTIFkqRpq9aR09axGKogZglGhs
J3AHZjAik3ht7uBueuEHxXr8TzjCoro2PYVOlqAQ00iTHaik9rLWAUVJo+RPCUQfIpZVyVe8HJ8T
ptybSyBL5ie2WDc0rd9Y8NVqA/H1XUfe2Z/+4/l3PffvXwwK7CYLnBCMHAJhdMbeZ/gJpJYUCKkN
EJso3XVaOgvoL1h7MtD4NYEIlV2jkM2CGrAvD+tW44/TLlgjtWOvraQQryEBVxK4Av8M6Mj4IqGG
Y8IKRYtDLEJ9N/Eh6JZNOpCdz5J00eq23E9k+Kpkl/6U5TmkXh1HBQAvQcfZZymbcuGgGH/1OFJ0
klTVsc37YG831bBpa296UpUdL53Rdj7N4/SzeNc0/RrHsbCi9CMrLktwnISPeVml/Zm704nFoJg7
ng1fxbwOcI+4O03WSz103dlEGbcxx66atl5Pvhi/cZlGcxj7CqnElvqL+xWMs5mHbGwN7TxIQ0Cf
EOYfF2NBu0GuuDn84ZP4+hxbUi3pUAW/bspcihYd2TgQV7vf6N1nYixaq2VP8x5yT/+863qAdEYK
wNOmaOJqF5PmyYVkUbFOPTtZDFAbWaoM685jWjr9ocpsXkJlyOoPxlYM4jRtbCcr5o6rHIliBbQm
ZI0GCDpuA7+Vt6ATwWny+MX3BKzZ1eWAyDUtoTsIg8kb0bF3sDz58xExUPKzKqAuAnoSpqe5p+PL
YNeCKROZMcJ5oBw5o87v6MlEeHmVQeFk1FhEodH4wHNaNYUlnu5XkuG4luM4IcOKiDCpoGwyAYpf
b5Im01h3wes0rFjZoR2s7iNA1O7ZBZbrMWhgT3jzE8gJmlG9qeTnJI/3DEKaatEGbboISz5uUWg3
ndqYe0fdyk8m3Lj0hL9jy/o584trcnzX9paNSc+Y5lDFIDnmvnM0vWIWW9u6xG9i7sr4XAdKAQFh
ZxOfeEm9AfhQYBWNIUfN3+by4pGBgHCpq7kI6KGeMR/cSSMzDeX2VetTUYAbg9V4AmlEE9JMgYuZ
as6EO45aOanXbsJ+PVIIUINJla/15IHLYjnlx3ziW8g35V+8mjdLv1UOZJt6fbX6/qtd8exLXAzA
ooFueWZxmF0cPmFzNzcUvv7ZV4H1nHCVgbDR5ktzgZ7KA9BEr6Pqx3OQW90uwNyxMhfJ+QdVhu5n
KJDlm7wcwk0D8NkrUHALoPL42smbdI08mHe12sOQVtDh6nSKFbKi6c4GtO1mjfiTlUOBOo5OSAUu
EZKudlxAPxCtkO7pl35ixRtjCiv0IGKTv92HqvEMV4CQnVnYkZtDxmTNnUmtjAkmELmkCd3eY1sN
gYDKnhTgje43M1pQBtYm9Abo1oGye4MAkHeVqCDOF757UOVfyEpk91tlVlvskZkn0BJBiJtP+EyE
2N+6WI3ppPnrnksP6oF8EhtzH50iHvDvxa97BuH90nZ5cb/n+XEAe4+CPTIPmdNqukxBsDWWuYq5
b88Zhvt9/a97Np10Y/3jnuOsJuBWKHFpC70erIxuujrclZCIgxpUV/p7ywJ8JzKnYw5q0aJrQVmG
zNYWIC20MEtB5avI7cXdtloUL1LKALCbYnSfxxhIW0AAln3KXFH+GowUTSuOpvnuxfaVRKiC8sKC
+h3U+CDIdUubCqmButLLmqT5DcDI/FbJTwzP07MJ6ALHXRGm6pUxS5I5V3Q2gaaLzEe2HMRQrI2v
AaQS+esFGCHjTvX54lc3jNuINlv6XSUhX9TnNxLT9jJCK+URIauxwz+zU1szFgpeIXJ5SDgtqrJE
rRY3bLrWsQ4gBKSbnfEVGkqKo5d+nqqp2zG3yiEYytIN5NzonmSFPMW6bhaxXvIC+YhM1S9QWJJR
Lsrxh5jWeRE0P8d8+jYQ6XxkagiWac2LM+hgbAdsa7CxIcz1rLkY5+SXfMPS+FDMnZAG2eCL4HxJ
qQssajvJq7myHhXdpylQEKBjb0rm15vMmYJDm4of7uBUK0Etsu19Rk9YysRrr4ztlVVwaKtlVbgg
nLEXq1lVHpTj8mSwv7CYnJUsW6ikkifoyeKPnOpqLRJHfbe6+FtFev/V1yRbeMPIb00cW8g2Z+TC
3OnXtePCKffvrpt0MXvmdIJopoAQcJcgseHY/N31hiqBGKxqSujPlPbax8ZtXbdIdvOcQ+2htyEX
Mvb2F6uzI947zeewKYK1qEe9JZlSH0PP31dyHrUO7QUYwt3J1b19KZKMRveeM25NVOONhzZkR7ys
X5kOstiA+8XePEfka7sdmt0MQfswhf6TaQdusVjUkCE5C6QHzwEUwxb3jmH8PNle8AGvXbvTRGTr
yqn5G6/X944u61cOlIb2Numm2yDq1/uNyIlGFgoWl2wc+pMTVPZCzbeeDNZeJV3xcWJi3DoMaUXZ
dt1npI8iE2C5NQMvw5YzvbW6hgy0M3OphjZt1GDV8BRDwPHo9yRfmgaLNusQX81PHfalG1bW40Zk
2vqkPPzy8zXLSkEdRbD8GMdT+uxbPQje8x8aS34kirDsu/oW6w7chlan6VGnEi9cIz63kx9v9FTW
Wx8iMR+h17YzPTPpUqxUpQTowQovRZY60YQp6YXK4qUahwJSQJXcqjhr72wGQ2mgbVtEXEDP5kFz
sOPgZmnm7ObZtLZSei3nA8uxtoMsEHJL8+SaAOVwLdk3AergfUItZTJtUOp1F6aTiepzcRuxnDwZ
y9dduNdsToopaD1imWvvg7yPgrwUL7kH0a0sLg827+NPOlD442TSjxIniT/Vta03HUG5xbT6Ms6X
ljf2SNqgtR+8n3nJyNlY84jOwOKXYh6xnyDJMAfRCtedZE1RIwGSI1t5rGdHVKLYsaM9Vqd9pZ3t
AJVoZ26oObOq5R/NFlSg8NH3gV9NgeuxMwn0GHX+Oh0FcrftpL/H9tvgxemWd71cUBW6GaAHogUl
p4EYJlCYoP3G+cbpwcxvqJLXqSYC0Hhy+RVcWABX6A5ygqazU7g6cqqq3QGtgcGa4hZDfPg5h/DS
daA0PlAR/uj8HG1Ox+TKaRs8ZuZCKId/68rWRjoQIJ+kS4BZVH76KY8tfyWtEFmx2awGTvEUZOXR
mNp1tgn4O1cPCmGAEKPgMBbZp1ggP+6WpJ8X0tknRhnb1IT/aoU8WwZuGh93prUnwRdPifpiulrx
anKJ/lhDNOMJwJEXcx1ZeNXe3JScxweV599vyrTK2r7flGVlGouFrEKlAhRNPnOwTK7PmMWQjBHH
Tuae/zM+JmZeFjM0LhMZW9DmNEHBnYn1e6B7kBkzmYOolHO5Il6Nk150MkxvMZXTC2BgKyS7u6ux
yKCwREvos7GYDUntiWR3CzC5owvJwyfTxlGIzEfFLsYCbvAGuKi6W9x1P3U6sM+mrYjlV1vQ5BxM
0/RCOPDGTe5Bf2K+PCMQIsW7wY+m1ZZxHRVQEDveL9IpDQXvnB1Ma4F5Holvrz7cW33K8U7lwR54
C/ICQcUc/OlT69fZDpww9WHygxS6GcReGjPOITvOav4aAOeHp7jKonjk5GoaSYtLKbcJIeplqQ86
69W6SHUzs8vUh4G78giOMpj/pm+7DDKWfzChqF5kEZLUWLjPoaIb+pULvufatIYNcpfAxeb10Jxz
1xPLPJP2ElTi5kwrBcWKbj5NBesjAGj5+u6sBIheUdXYT6kEg9uJixF6J/MYpIIINVIgYFjuUHSZ
NkXGi5sdDvJcJeJMLNtSizqfsGGz3WBnWin+958HPiKPy2WlbsaHBPYbRXH2aFxJOPCt2QihwIsB
RrvZNo5q8PXF6BDa9tdcTN3SmKaHA12JrCdX47EF1nojhai5aRNjNjx1/XgPNxGDDvDYlTTbGpOJ
tj9BRuw6Bfqt4H17NO4WKZ0ID2gPtWBcN24qb88xw0TGNIehdj64bZ6fzJXCKW+gpdi0i0cEoUs9
yCUelPxp8DRZuaTroZxOqnXRqmBpOvYoLVyHH/d/bYOKHBRj3WltRgGR3blkebpxAHq7mXBaTMXC
IZPz6/ZZ7GEPRD+BXxCjUjT5a7DEF6bWZapeGbBwAGCw/cNlzjKIC4MwoE/GuruG3orCUuuNqLpf
NbUmS1wgl8Z+oWMUiEvIHude3N2hRI/KIW/YlSQF/wW6kA2IDloXv+LcsBvWXRB0q1CUyXLIYvtk
07w90QwKr5nOxTe+M0yhRzvx+v/ZbvpjapbY/OVqLXuAzKpEeShue1NkUKsP09CxH6YBuEIQ1ju0
PkHwTMh+tJq+Tccgcg20zY7pMrw0rv3z/yg7ryU7kTZdXxEReHPKYnlTvlSlE0JqSXiXeK5+P2Sp
uzS9/5nZ+4QgHctCZn7fa5rYmN9sN453ihD23qpZhrFqu84i9x47VqGyV5g6L/OogQorMCIAysgY
XXtBzLt7QCWqecixNojzbH6r08jdOTVMsJ6p8y3myyJyiAWAWgEYI5PSrJmUXBHFJWbbkmUJaaDP
LsmaQcmmuAnQ6Jy281iBg3W88j5U9PRokde7ftQ1pTte7akDoOGJuD/Wk1C3OgiZ/WCrLl9aCgFl
QZzeLQe0ucPBeJGtmYMMSu2iHAz6bzetBgq1MlYhctOVeo0zb6uJbr431sNcoKQNovD7rIvsJEuy
3u3130NlnTyotjKBGE8c0kvZAMUWTu4M5OHZyvp21Zxpd+NaNBXNOdpplGxka2WmZCGFCfWNRllV
Ay/1DFV7kKWwjgffmyHspm3059XI+CWRsB9k+kHJrr1eAlFacxYj8lZHL+zUP3IWdoTPBVxmAkL/
5DG87NqJXidVXtw+B9rzpPqyKA+fA43SIu/OIGRk0fUIl9+vJAekBXr+le66+a1knYBxiUYIK3IO
ilLqqEaN9v91xgofakX4uqgd0SMiaUQpTPXRhqU8NoN1kaV+UqxzrBnfZEkeHBOl4VQtjb1RjNrj
MLjR40A8dR0sLxMmnbLe3UkA42fBkIErdrFlXSCKxI92vLOUvLyQQX7V5UdKZ90OzNh2t+r69clD
KsQ5NwzlKkuwIorLNGqvsiTQO7pgYLLscwgwF6TntI8DSPXfZxZuBPsua95lj1xrftfL4pwjYmzW
6RXWc+dLDa4FQL3v5YpzG5vcu1PXhmIV56rM0EQtjwRwXI0krSft94g09X4ttX4YQis/Dl3SPRra
Yj6Y2T5c9PaxKPvu0eHRDu+fMIrsIOtw7YBhZta/B7WwyB8cb1c6V9uaNnamJxerK82bPIzeBDl6
SaPdIGbe9NoQuxk6MvPaYg4auqSE1GQ/2aqM7fNQhvzaVjZdS8wjIst2z6ONFJKnoTDkywZZXluV
MPoLke/hIY6hXJXeqD99nkXKHAf1WqdEtJqZ92frZ7+psi4k2r7HK2SV4Ozkj/z8N09L9Mem9h5k
vYAwT9gM+X5AJM17zDapmGr7dehZ8JCnY8u91n8OL+shgp7tZPedTt5mgZv3hY2EyxKJM7HWyTNZ
J1tlv3EQ8b9bESr6PbYSodh4mGHsFYS6r2AzAa3FYjrNYBBk1We9PKvsLrr2rtnuPaw7ns08vCp1
M/1YTzLg0/IkRn5dnqCZ7voeYtvKExrPz33axydFaPd5yB4ikb+cPG29pQFkNGNisf6m9nqQDQY+
Cifv7xEun/RmFwV4RuT2EG91wOTo1dQhO9poz/yUiHPnEVqXazFvre5iEbbxZbGdMrZprBQikej9
xlD03Tim6YNs9JRK+A133lnpDO1ZXlikDYHVtRjbXNgribWHRHif9QV6vAVdD0OY6SZZjpL8qAIB
GjAwyWu0u0zji5qmy7nNihosb25+UeySaC0o20MXNsYXUbfvs2Xk9xHxz+f/MEjRZjUoK92+ln2g
AOrMWCtBCBw4UcwgkSfoVjJj2QfbsK0dFknlfi7Cgvg4KApZNFqTndU6+cpi1+GRsBRx8zDPuQnW
zVM2EvSpqn1F6t0qUDSYhy+adi1Nc36TveKa5JmovenNc2ci6GsvY1BkLzn4P/UylEYLSs1Gn1XL
hi8mxOr1CnXX/35ZWfzXy9KrxRRq1yijFsy6Do7jn0Nq7CtiKkDE/q4uNOZxH84bIA+rvsgGaBLl
re2r/qLWAyJMBfcy88xL0uX2AZVva5eZqvU2AKXMW5F8Tx0QVEjQuJfUcfS7CcsbH52+5Ps6MhRp
9oIaxe+RGulrOVJ2gDL+e2SjF8bHyEpz4+9NTkq06g5YsDTfVpiKFca/gPIRfakH+8VqvXZbDWNy
FY2SnYUy6Tvg2NUTkRZyW86AEAgqG3JUVs3vfYwTTEcwPiitMb7FZlifNIv4XeiADEtbSBVRkTff
E7hyxO6TX1kIMkCp2zdMaBoMilCgqnoHwVtRvbPoLwJsGohFQWTEGWZ2v7LgPCRzn/zSLO2SpUJ/
LwttZZJYCZiXUD+4bmYfKkMjSZQQC7T0cXo3bUyqkPz9oinhe8+E0GsWrjyNVj1j8RXifZXlB82r
qmeVVNWB2WLBryCun8d5VJH+zs7co9Wz7GFN7gE3ovxeVtnCa/F4cOOj7I+ljbVvCmlswQCC+Egd
Ts6DfCk5wI2nANm8/kGWutjw/CxRo5O8dpJg2GVXqRXIoh0hxDlE9VfZd6oKcSsSS/VdKA9gq5Li
mdDVbcjL6quRADczIfGehOs2r9pS7tpWq75ivhJu+Rfzp6hL9a1Wv8vuiubijOGysJdFV9s5VTe+
V0bfHBCUBKCyXnQeVjOItPhSikI/VjomUPKig2JhTuIp0FA7b5sa5rEWVfaIAxjuNmbJAsIZhmxT
DSFTYcNcTTT5se6q/C6ehy1R+TFD71b0B3cY8b+Q5f/HwR+XWl/tP15Ai4bOT7vqSMCDkGg3blJ9
8F5SrWyvvVZbvqwvgQQGdTQaH91EOf3RrXPzP7vZLJaOSBEJXMEM1hs+ScQfSdZ5futo/aXvFvML
CHwiA23yqqpefGfbOKAs60OU9QGSy2mJwsFatBvL8jMCBRdZDI2XIbK71xhUG+YLEaJv68UG2/Id
yN9ZjQ+ajZ/TXy3eLKpeEpxg+X9O0YP9ahpOuuoUqo+17SDYidXTOfRgWQlicjsjqRUAnZoAf5al
X62BVLAcv2Su34+J+FGXgP8waBhfJkMk2zr0kB+o8YVQkgQUUdh2d8Ws9EGdxeErCaKfRTrEvyL1
YOkG76PR9Bc3d6c3Z733lLoy7tO00faGaaO8HC/xtR1Ka5sgZvqsrg8K0pjTd8Vud0pDTMyMvOGQ
GWp4mBV48V2rG6u4rnuoG4IQsjgbPAFRlkg/iooeGgfda7OP4hhxlxalkgdqlZovuTqRLUfvnfmV
YmelE0W7+ujskK4+NHbafLTaIuoOiJPyna6d48phnZdjlCTH1jbZE8Q6+4+xRjgVh9AEPCVbC6vL
Dr2rgvNe3zNC9skhwnfpozVfOdARHgAfrUuehntS7CDA1hcSOMTvk8YwPlrhh1t7VLasj2KcqMZe
7Wz7o8jcpu2XvnU/xpbTuOx1K/Q+WrVBn9DubEw/n9tj69ZY18yojnUTGq3NULRXeeDn/X2WGijE
LdPl3z1ktzhG3IxEXr6XxbZukaSOrTyoptC7K0wdQPGC3vZQh3cwLgBrxSQ3d00U4/ywVsp+8hBV
6XcnsbSjLMlGG+cmRPLHHeYhf3ZNc2JRoBfZvqwv83nodPVZL/Px9HntdsGDxY2RT4LHD8BpHRCm
pRc0IpSuJOGdVvDwAeBT3Qoras+fLxZWXXJulOo+Y0P+x8uMGZMqqP10K/t+vpijZ0egmPXls76P
lOJkh8qrfOXPayel7uIYFWof18DoxtFqYtpZ/3FQErO/xF6Mym6NSsLf1XkeW50vy3qtfp5apNIq
Jl4ENLBHUgFYXD5OZdcOMz0/7lrvo+V/uFyXJ1D2IlIL60vO63VQF2dXJMvmrLibqPTQbEld1mbZ
Ao9I845NxL9cFm0rc9g3xdUVAkn0KiA7ynoNXdpjI1SWseO8vGktBnh26/bXuO7Nl4JogKzPCm86
LjF8/Y+Lo11NjiQZfWIgLGhh2F/koe5S7yLWgyx2Hag9NUS2R9aNmB+QYVjLKmKiRKb+xtpneRv0
nrGcmYRNYmNrgx06w5bAF/OKBOBL7L1s0aC2y96fmPzPS3mh9nuYHPAxVkTWCWmPKWdt1O7nWVcu
QBpy1yzQ5uEwm0l5HdeDPJN1CQmjIHJURAb+a0PMlPzHsFRBi0CtK2xA/ku9vIgcSpo83AmWyx+v
+J9eTI7VhAdOVF0jc4R+cwBmO3Ul70tdpE/lpA85pdx2vaONjZWQUkyffUYjUjeqp4x7vXVS34KI
86ToIjo6NVYcYxzlr0mYPRhQqP5a2jDlb9H92cOLu/+lR6g0XTAveIeEnl5cvL4jeNVF5UVXHURZ
U/P4WeXkqQ3C958unyOEjikJAs1Xd72IrP/o7MyqEwxFo26svu/u55oZGvAlsUZiJx7pPpwPKmSg
fOyvuvuPyrqEba9D4ZR12Ct0962A/MseW8Vdist8NGgOuFS4y9tPHa1JmdVNnof95rPuQ4BLlv+t
0vVvZa8/2mX/tkUx9V+X+/eFZPl/1vSS4l9S4ou7joldDnHLZtoMO6ShAPGQccFZIZoRhpi1gsxO
1ajnJkWs3IgpypY+bPEKizoBeZ5feScrbWEbhEVmIw0ygcuqMbaPDbhUHzk35+h6GeGSUWQPuvsm
22RN44Up0g0eprJrf1lnW4npJ2W+gmcs8RiDFXisPppkO5Brlu2q63y8hqwzYxV3CgxL8aFyx4NW
qGBgigLWQzLm15bYxyHu5y9NWGkj/12Xo2yRfWCZY82mDUagrb1lgwMFZVcNBn53Ra6fKisb2uew
SIut1agwBtzoCRXo6V0rMrZpVtGRh27EbsqhF85lO5/mJsOchrvmHsFMHPMUU3vFsJZdOxy/H0aK
fItnjZGfI5/qTIYHZsnU/CxP+mclJIk3GCK/jRj6HdU8S4/Kuu5Sq6baGtM8PdctmjCJDQhTc7Pj
x5XQkCS4EnY/hp7bLy/KW7gUmN929dmwdPK4zpzXZIf+LsszeWiTtjqYrXEzmyi62v8cCK1FVzgU
yqVIXH2vuu27bPys/1ffBd+tFdv2H6/xOTTO3OHUFfpWXvuzXp591i21m1wS9+mz5rPrZ518M9ly
1RUXYt36ZmUvKH/JvrFLh+SD1V7dGFdfnHGx2HCLdotQXhUsxYPndNaTUnXuc13q97UzZ3cqidTn
ttcWf3G6/DyMhfe8hH0bEHdx+A5oNdvR3hks/6EiUfTm2TvCl8s38krpILSrF8ffZKMFi+wx5HZh
zX0RmVUfixn/W5T812OYFLBqsgEsgyzL04I/0QlEa3e2psl7KULnKzfliO47Jb3Xngq85e4+SrFJ
YMud7j9KtnMolkp9kCUvI0Ji5+ZjaThfVL1atsXYLXfyAD0YCfnQUIEoUFc25u8GAaISyWPX3Xaq
1dt+Lls0EfsR2oOHzys0WQr0LIr3JcKPl8/6fqy9bWmAvvTGpgzAH+IFhSbOfQfo5t6sHBwJTEdH
troGWrIeDKIi16IgURWyG2FVSl1vRHtDLAi7ryXZN01M3Rd2kh3sPh3ue8wKU2W6qMk8BgWRre9p
wN7Z/i76rg/UrECQVamd2zyQVpMNjcWTyWjV92G0DBLI3U+vgMc2ry5jRThg5PDHabq6PJHWbZdN
GmHBhQhnvWWDEh5XyYgOLsW9bYn6GQWkioxZiZQPBlLPBQucvcBlJpCthTNZVzEWrwSj8w7r3xWQ
n7RI5ZOdHZN48S1nRK0o8oo9bkRDgZFuqZ5aRPw+Dlk5/ln8rix2sSk1JToTFYrO8ixcqviPomz4
V12+jqjdMq18OURbui3PFusgyENNcUzGYy7QiotVcR6iJH3QLDH4cdM239vBfvYm1XjO+gkTIAfb
u7wewi+onhMWqMV3DPN6wFpzd0NfxLhOZDs3cNvKuymJ1XYPZ3XelqC87u1xDI9ai9Cz2erhvb4e
2DU1t9EwgyYl3L8FA4t1YDveZKPsxhT9k/B1epLXkAeUZAGBRzvSVODSYnN5FUuzi0xj/mrU9bjt
SaQfJ6dP98kAIjxc5T9SI01uVRNHOByHNpEIip8N8VoszA7okzEDvfhnhIK+yFUBuOk0JUIeZeu8
Gfj6sesRDlYddf1l7L/bazWKr/YR3y8tIEvQ+CCYcXdUC+XidqNyqZHoubQgr7djhF6JbJB1stXS
2ObCsKMPcNhm46FcokCNu/M6EOKuYybf1Tl/bJsGmWKgXYd2QWA8b0oFF1xlIzugNpMFfZOZFzky
LIHqRD0ThKKWj4Wmkt/9wNp4nQWvE23zu9S29DsikuMuKpTijzrZKlLsoNdwxm725iHbZuyMhnly
+WMyVh4skes3r3qWBdyrHHzfAf0dp8r54Yi5z7asu/Ot2blF8DmqWcdHRo2r8Rw6e9kg30oI9sEn
A534Ug4KERXQmm38OtdddjfUiE6S0CfgLJZ57zSts5Xd3JAUAV4CzLtr6//3KMRvm5e+b33F0Id7
nGCGe9gIwz0SPEePTNLls75PShLFy+KyHaSbbMhyFblJqKlykKzn886HuRvXEJdj3CGcQYQdW9kv
qqW+FXll/kq9PZJkzk8lajHO1dz61WkVOxhw/b4ZUdwd29Id8KsejTurbn+P5ht9Az38C+fRn1wu
uqJkl46+u546mPZeYwu/3CTMM2xhqPts6IbpDl8LdVUNBAzcuph0IvEjNX3guOwjFVaQLMn6tUr2
8pY43H8kfvG0BPC3inTUsx4+KMUjIOH4SR6gzyhBijjvThaBixIRCJt536RwFGGzX1qtm++spRie
e7LuGxck4FE2Jlj07JYYZR3Zqjr5dC5KY01aMFQUffw4g+OSjbIKpgVQW3O+kyUrJMYQtpeQ7Q2e
tMDtTlJtYABQGqDLTyxilSr4VCVArY+vTJYxuFaDtoFvv4Rm6auOOx0FSldProtypK7o7o4l7/Kk
qMh2ud70Mq8lWaXq+mvZVPlV9sdwNNoj0sOss/bAkFl9GPCrl40eZAqhByDF9E086cnNRipnLCae
PnX+MKs2q0czuZKXUgPe0PiwWDh8IH7Kc/NhEkMNuFJHULGYkUtUhjfg1m8REvL32cnmYfPgoCiU
zzPZ1rxw9ugDotuCc9TOrHJAArUCSN9WNjHpyQPp2KPiiOTBC3m4Y08wfnUJdJudOiPRZBp46JrT
TZ4pmMUGTa1rO93mZ00Rl9sIA/5wTlqf+BOzNKFYImdMySOutRscF83ArXSiuNmKJD8408PsrSsi
DxG4iNf3S6C6J0MXy+ZFT8Kzm6b5ifsfdqjI/loFyh5r1YiOyGi+e0P0LU4jbx8mmocav0Jsi+0w
s2TCv2h5sZI539sr4MFtp2Mqaj6rZwducgPebvkzLmn3ULy8Xdzf69CLIXJrz72hfcVtxPVVEGGB
2YdEOyFZCsxhNuoM8Afvoc0wcvcQJSjjYOna1FfqXr33PGzzVPKEPjbpEIBIRGwBPTvKqUa2KyDT
gQUUFvelmqfnCdiiH1fdtSccj6dB8iOzSg3AoLEaoGvNDm1TLOdNAKZoRm30OgHolLzjNbp865p+
H1rJsV2sO6MW6tlDh95nchq2XiJKH/HkX2H/TZRFsmHv+zOdNL6L9r3E/iX1yi9DAZhEr/udAetY
B63mj6KufF35EpXZxoIZ77PHvooqNr/BUrPrbGfwzZSeIC/jtD9VlgmBZb7CBmhOQI7ZnYhExep1
IGSgKONGX8ocgJX1VU/0BcA3a0ovqZAxH+Z3tK22dckEOxdDe2zq7JbYIKuXiLydlbU7MVVQOcPh
mzKW5XMf/mq8jECiaF8UoqOsE5ZbjdbIBuIaGnZTzuSxOIGq6TfwmHySpUkPaPli0FqNP/M0Ejdt
NsZgyJ/7YdBeDOc0gKDcKGH8rMELCSqktZAotdeIp3msRHkzl+mES3H8uGTFbUR/eqtBkdkuGT8G
id5hjzeKOCXR0Wu6raPX5jGshAHzZXxAj0Cw+OyafWLHtT8M/T3Qj8AU8wgK2Txplav4KnqLIO36
J2fBOXieqyVA/AMj13Q8ih5srorVAGLFm1Tp1cM4wjGrzBLgK7iusPLI9ifOS1RBe0+73j0Vg9Xz
OLdvrrM0j465jfvG3nc9/OQyURGSmTZx6dqHZYHHYKLLgnZCqZ3YlrubEWIi+GBUq2GsmU03g+JQ
TymK+CdWEYm+beYGBffMngQ6rZw28N5wlPxsW3SVirKyhz1ozWNVE+gCHUlXeRVNNn9cICoFQva6
X0zLuIfsUZ5GYQrcvFA5mZCsPsVeou+sXr1T9bo5ASRfuMMSV9zl7I+DFkm7fa/PP5nEbGgyi/fQ
YjC2UVgZ+Mx+0cnWd5mC529YO1s3zt0fj+XUv6cuG7jZaRK/1L8jEfiEZZWPJ699jAxEE5x0+Ktu
+Xlib7mvTTs5qTUi/2TgUWnZAJv17kSOv0vn7kC/xs9lsjTbvAeILPqfhZMRwkBAA82wut4uSuLe
DSI8Fou75vz9GCPrs2b0L6WF6GFa1+9dmSN2Ebb8eIUG5iEcrqqNj+ZIIHCrtdVTmwxfI2F2u9xK
7H1mk1Cpx34XDqLc8H6zc1FMey/hCynqwvP1whpwHufL0vL4uRjJ6+sNW5cw3mdpsVsIKB/suL0U
RSV22Ki9jKhXSWPixSW5lkdeTUYz23VVeBG1eJqxc9uq2nBfh9pbojuEalpxVtlvbPplGLYwF62T
oiM+EWuZecxjdQxE1/yKtaryTaTzVPFLx6gHkYd02jRtHnhh9NCVhnZIi5OIeisQjV857ZOax6+N
qSaolE5sfd3iljg2nm3GiKB1BDZVeMURSnweZG721gkPQZLMnTdOe6lxyXLt2fZjr9R9p6jdXUW6
59YDWRRR291KOM3npah34cQaCt6N6nsKClnE9FMkSq03o4pgZBFyuotV7zDmm44I/alS5p+YLeqY
sL1bY/GYWcZ4RFcBEH5MupjJedrMFnC+CieRDWFoPGBK/v7OykjPi+acjh3PYHcyd3Zo636vTGOA
0MJrntcT2FWky2fXC9J6yP0xg5waj+lZHobYSs9kR895IewTEKgCGO/w5GYQLIgsocKp+H0nfqWG
9WqN819C78iBJeYFMPa5hoWIWCvykjYK2EYovrRIDaPwmj+7CUbt6CCF2CXg91tHbXFfrEaqKIo8
xBC/zb7ItwWLukCHmBUgGYVtlzaCpS3wLdPaYtvoq0RN5WYHUbjRJY3JsrWjkZwXr7COISs1tDwy
7ZSOBgzNpFzOVZqNh3JKZ3xNbGOPweF8HZIiYjELrRV4TLMbxlEHUt1q2zpFRajoomQbYVfVQ+sB
/EUyde6tR69mSVw2RnlIUIVAfSH3Nl2mkjc3gcRbcWw924Y3bka85l7a9jAodrIpy9R96Ujab4Rj
9a8ixfAaVcX4izEPlp+CqP+yNOyctGao3pSGnKiXddOxtkwrgOPa+h2Py7fJgumTwGt5g1bcAU4G
+wBOFT3NHm1qJrDe76BqvU1236OZEKtvVYItt0Vc5C2yCvDN1TK+EU9nw5Y1w5vmhWgDgZJ686yW
2OLiireo4hExhXnzBoVswn7cFPeRYpySmRUSNoUeAQknDGQxjRf9ViqwiKbkbemyVegGSxJcbbtd
Y05MsqZ5Smz2xGFkDreuS8Zby2c9T67YAThjr8wEFNReAdUyd6wra20iSt69sgjlucv4ykZzM9i8
yzrESrjPptGvFS1DNt5Yo6A9IM1YAPuNWv4hk6ltbCDjO1VV2h2uVt/cISfF3CKs26iIM6vLvBvS
qEOQvLY3DSFSpHyM/K6xRsef48zYZoSAfQNjAb3KvAc0c8bdUt+GrJkPfZuGt4XPgtrOBcziS56E
8T2BVAS42ESw3FDUOy3qBbf9cm+bMxN2JRBHUREVH+J1UR2yk1WHtN9AZuh2hmttoh4vAVM1sjt7
7Kujt2juSUsWIxjr5WvVV7tOVMu+aUdWFLX3Cjg46MWYQnzh/g8XEL9z48Z8FBtsiDtCGgGtjcp0
mCWRH+YEWnG1nHnkQ8ZKUyhDcQhlBf/Ge3RLbvr66I5yAld20YtV5DdQamExcccQHwgIbMo+tDa9
Vzi+WlQkIpkeOnxfHsfaI6huFbu2N2p/rAhqVF7kBlkV2X5LZnnbJrUdYPI2nNA2tK9pjPxDnS3g
FlrCZZrJA7VkCY1saHopjQaQrnGZlc7aDhauJXA7GnyGHIt3dqcMU3PQ5uwWK2147rhVfSeq/zKd
pd9YZBkPg2pckiQlhDw72hZ30mpf4Te9MdOX1taa+2iecMtW6q88vckwj/F8Qr5ymAeMbtpIuUN6
oL9N9qT4Jen6K7IViKLiutl7qndKOvh8FWGerBP3RLsBN/QAfyrhmYfSqsO9o2noMCCM4dfQ31Ut
u0Fv3PGXmG5dS7YxA5V4ikK33BSFe81VVoGRgkWzq6L514Zbw55nX+uUU+dVL/ioO5eyU36KiR9q
sjTjatZNuW3n7EdrgN8RuC4EWX9f9SK95MM4+Uo6I1/kjXcd874D9RyxRLs4FaoZbmd8GIN4gCnd
h+GpHOsC1S7lpzmZ4xndfmM/1ckm6Sdr08b8T/oamTxkt6CAGgRG56k6uvMwQtKpmguKdDdVsKUy
gIoYSETpSoqWH+zCbVzYZzF50wkPQuFrYmj3kGy3yYQGqNvEy6Gw8hZoZf3ctdWDgnDmxu1JOzpt
+67Fub4xhGZyh+XcfB6K0/0ESw6VXTdqbvYaE+2RStriSs4KPtJmxGaGTe0l8QmOkkr2avnatjhm
Y+AnAm4K7DlmnsrLNMWB3XvveViafucMxDq63Tjl4jy1Npqu3XSbABmWPGB3uRu9OsgkbydPrzcp
gpjLFNlshge+INw4dzb2ktvYyV+rYpqChpDZNhcgyvMENGGlRLel0OtLOSXLtg2ZogobVSwn9PKd
kg7OpitS1PHCZE8MLj9lS3m0Vd0+s8bHnNbqDiZSdoamKfuaG8kP5/scAMdYpPFDy342skg0YzjB
nA+vpGtadqwq4pCOzs6uNqJpX9S2FqQAbPzY3ThWeofRrcXypkU4FIRkYDnZQ+LFZ9tyxbbzOqTR
zELdYQJqHRZH9WD8NlimYDnr60NW7JCe2i69Xe0SMs9+pPDNhbO6bR1X+NCV8x2WEDxJwjjadmn3
rq36gk3fjk9aQVgIfVGolJiPq54XbjrDJvYUplOQ6+KJn8pdZf6+Ef7MsUSog2g2AicHIxMRlAOt
74jtmIs0mHTMHw2ky14T4jPwXDcK2EBA7Z3YDCwpdo2FommDEgTo8Kp7bHIoXAaJQI+cv5hA0OeT
OfsqK2mz1/L1+fMdmYXxHKf5gxI2y2ZQtfAat8a7bZKHX4b6lPZZfEQl3vRNBThXRTajds4Ou0yo
p+fBUANtIRzeNJrKcy+EOheCU8raU4eOKYphuQ90v/FD21L3Krp1p6GxxMfBWkBBmFUxBGgIPIRe
tuzgaE4bjHgLFrIKO/WpSAECeM1RS8f+NI3xcJJnn4fINvsTjpdEbHruzMkh3A6+fT+Xubvnx61P
Ro61vU28a9ctONFO2XKKGyaGFMd4wrMLlpfrxd2OZECfT/uGBKPpemeiF65PqP8Wa544ZU35KtyC
AEppjuKwJLgcMVF/1d18PiE2Mp9Goy+3A241fmVrBSLCVunzJZjHQckHwgv7aXVrZxYp2QRN4dbq
q1c7ARXQ4T3J9Qm1tBb6zWa1UZIKG5rZDU/ywPKVdWiS3SzC7rtQUcVp6THWyUdrL3gcngSqfmgt
sCz1GwEAMev+aruy//iu5Jn8mpLF0liphAtyqMDD9yFCd+xow+Ikz9y1OLHj4PcORF1OvGkO9hSO
Jzt6gdRU86Dban1lsLsgK+s5KdI2UaltWrXJjl23kHBfAtzEHzTFS7flxAcj+WZp9aoEwQq+bcNw
w0NqfQMNgnLtLVN4XMQp7dkcomylhkhx581hbJtVzTZ0fWRtxg5eosJiDRjsZJzkO0DMg7yws7yQ
tqtPTAyrqs56ipR9zfY3NPBuBESJVAj07+eq9NhajSbxmtbVTgAd9FMMx3xTO/DYmu/ukn8n7uLy
zYYT/1zdctkdUy71wccbL0Y0h9+q1qfqJNaDLMqDiZgHf/P/rjms7T97Y/7X7mYsl12Q0Fo9bprB
fmdz0iPQmOv21lZMBEbK7IA3q0dShw5R3Z0WVAx9XGx94QnwmbHTALnjMID4280/4hC9KAQONaW7
YOmVHHOlSHz7rq9Rpe+T4aEM60vGc+BUFka+yevi21xg56CgNeYjzKicFv2uLTxcRRbF3TqZQNHP
jkknROnyiPxfybN7KXBCjR4csmJh8ZQ4w4tQXWM/rGEC1bKK0xR5/iSEfp61JYDC743OUy+4h73B
BS9ZVM+epEE6hBAjiJTDeFQqO+PWQT81nhNEaRylZdVEnNH7P3yd13KkSNeur4gIvDktXyWvkrqn
+4Roi/eeq/8fVs03dGjP7BOCTBJUgiTJXOs1iDdUfXpBs1s9YSXDtAoy1h235owWjGJtZrLOG2UE
pOUa+ibxAvM6Wpu8LJOLV8w/edjOdgK0ejYH1KpcPW53ESkyfWi9xyGcjSNB5RLW2DZmCbGz6qZ4
UjNIjT3LqG2YoqvdpUHxZMVknIsCv8AuP0K0n9HQBITWF5G/McZQ26oNqeM5+QvUf33n5yjJ+mhr
7Bplru4ThDMMDT2/kmH24Iy1e05buBuewkp5tub2x5iER2dujz1gmavjhMWRVyA/+cTRPxU59vF5
rHzrFtFM09V6EKNh+qiorHsar9+XaRR+C/DSJZK0LZzR/NKjFWr7kfMrC4mn8V3Qc8V+Sn2mL3kQ
V5tanU6V2djficy7xAIYoxy17U4ES15JDcJx6SqIVkRLdkXQJGddIafpZOZ86nxvPs6kDnagNI3d
rLTNnunjriiH+KhWS7wDAdAmJ9Lahp39CNAfYcywf8XV4cWIi+iLj08zTHCSCfo1KdViIa8giGnY
82szqF/aRvsrH9rqzu8hTJLtJw9TZFCeYw8doCHfBQnM3zBOMsitycQgtW+nLL2rshKVzCV6NwH1
HYy6Onl9rbyrU7wPPYOQahUaO79L9+iwBu8gBb+HrTs/mDW2oYaK3eHUI9frdhnIRquIDmk9ul9q
4te154Ktb/zpjsBngCoycko9GeSTMRGhzllQNd5gbJ3E0Z5YARjnuoyaYwP37BqZLax3MuG/avVk
Wl78s57oMIRYjBevSEsUUzLz5GH582LgcL5tlTD/kZa/kBWIyJFG5Waube8K2hgfvsiBMFzNORPq
ZH4ixPBz0tvzPIXtdWha96VD2CLKwTNPPZ+FNKoZjiT/nfJjL5LzTsilpZu1fDssLaVSyrKR5uvZ
a92/XkIO27Mv47yvZ8oZdwoH9kfEV+W2Wwwak+ilLHvyvekjlUZS/mN3Pb42lzrZfKiT60jdpLX5
zlDLccPaLk03QIJLPqrLruowhSGc+r9aozeZECzHUwXI7l5fjkv5duptG06kARVLOQRJWF1kUy6f
2cHEVnIjZbOZ/ldWQo9ZZI+n+qQHr5am8jq4mbEFRBS8Sl2Z2YzusTkcpU42Ktx0NRr8+1tVZifP
AcPYelI7eN7Z1IH5rCflzVyT32HB/0ddrKC0q/Xqea1jxYmtlm08FWaq7SO3DI5WGaBprVTWo1qa
6qOPUSmfvrH9Vrvapwwg8lVXlfEy+2G2t/PQfimmmeVTMG1QGC++RCAujrFRJicSI7CWYScOSM1p
utfv+jolluLnD3bRN/foPh9dvrF3tT0yRZqT9Axz7Jiw5L/La6c5Iu7ynteps3h7qHuFZRfDSmA/
DO0YM8NXH5KxvSCGkt15A3PPisXNCRTVjLIeUpmTkqEfV8zfQscIttxo70pA/yFva/ULemv5Lhzs
fK/OGkqsYccSsyu3dpGMWKFW+dGsCzI9KoJMmg5Rjqn3Lul79b1yBgCjbbKwKYgkpZkFHt4MjL/i
8qfRdA0rZQCNXWB9mgez3GVw517TCJGCciy+E8vHQmipqgO9e/RQ65eSbCAKB4cG6vdO2ktd2+nv
ntXX91Lqo2ImwzQ+tO3kgVNrw12RJcNrHvo5NNho2Cs4S7xKXVQw2QUc9Sglr6uqu6jKfiFD83eD
ebQc5DB6MCjLNWST6b+jwQpf5DJeOUdnFQvbzdqg78plel+nZ6mreG/vW8V/9PB9LSZcImDvPmtz
hlU2iooHxw2W8ATDttShT/yS5WRQpcoq+hlt4eKHjOtSFQ3ztFVLTT9KMZ6a4hXV2r+vkCcHRQeo
JJhXAbkCB32Oy9g5xQ3jK5It/wPd3po0mN6Ymv95rf/YjhA/HgqqoR/kemvDXouuI9k4VjZ4q6Hg
VDwgGWiejXHRz6nwCZU62fSFWjy0yyaIFYxa9Wk+fDiwNtaS2UGyVX1eq2QP3/fiYa1z4+yX6tXM
furI27h1gwStTso4HKO/99Y6W2kBEdTeRVooZJhuzfKgSk+KDhim1X2k80vTX9Rb2veAQNDeZ85w
kKIWIn7OmgTetWM1WAv6C8hniRUujaMhzE5xiIywFIewK89jBM4EqSbWXqH9bngp+DbseG9Fk6T6
SW9A7rdDZ7+PeT2csO+rdtIY/fjk1NbltAtMuPJ9azsXv2ZSYidE51RFCxFJS+03p89ZgnnhJylZ
mZZclzyBlCLXt9/wWkMlqc1epKroAmYTWTnfSxHElLlNRutLhc7DTh/R37UiTImULlL2lue5bxpT
o5OaM6mTYoHUC/prTHKkscFw8QyD4U4O+iA63j7rdOt+O0wG71VZPqvLRZOW6W7refm9NKwQdN36
U+fxYtnpRuoGvjz7ED39g8f63ovKHhINn7hRPmzybXJ1xyfcuSyv2h66yNaw9fnkpM0Bf5wU7GcQ
HXPUQt6C4aUs6+zgKVVySIdF93KwrwQJLJK/WrcvQGW9K0lPdCpVP+Pkwtd9yrN3Sxsn5vmMcp5j
p8zFDedujqA7O0uxV3Di6Dz/E7K76TsQYfxKOvMopaoc6jfHODM6Rnt7ro4OqCCEinUP+laincbc
D9+bkUhWWpGSgkajnzQkdbchOYElyudse5Au+yg1uwNhrCU25jKdRzOwM3K0V7Pg5Ok7e2Gh2mpf
v8hGT0+GqTwZef2505UIZf5qeuJHI8NRjMSrU9YuigEtMiZ5vA3sEqqhjoYgqlnFtzbvn32/Ut/i
AKVJEDeb2vT8a0ZcK6mYq6tKxf2ZNNBFy0b2wmWOYRfmQ5AH6a1KG/3oohj9a9ykP0rbNU6NYUAV
t9CHm5ji3mVV9hdz7+aHa4aP/Zhpv2r0GxKvsVgsPTXTvGFCnpPDblvgEhauejrqU8GCv0a6dRO4
mvVuxs05Asj7Q8sQhlOeU8+yXnW7uKs1NT8UGnHaXInzPQCWkqR39JlJHyY0CNNuw9YLNz7MrmcT
AXkCAXb0ow6/qcFsH71GW9D5uYvCPDHCHMc9DGtdgrYqyFh8C7B/HPK3oYsXdmEaXqSIB+QDqRft
Hua9/ex3E3mobqjgahjjc1SbC78sbg6gguNTU6ERYin5yeiTfBundn0i6FfvzYVWzsrceGXqz5+f
yUGSoNgBgtrHCol+klpYhOttRPDG3pj6y6C0r8HMCGQw1B4CXy9Qws1BfeGx8K47bfOE3v+LxWrt
vZ9d7aVt9IMcQ/rUu+uw092M9s+OwfndDB3vioXVxrZ16723jOk6o+ovx0aE4Ig1q1spqegtvlY9
kfvlPNw059dcz/dSQge+fG285BD6pYW7XaW8EN8/yrHOs9QXByfDW6k0q5d2mM+mmqjIWuinpErn
x2zZtOqAQ2erE66hVHZNf+hdxUbLSLcfR11zWPNO2YaIDpoBUonljP0YW3xjpim7y3TsKtRB46g/
tfPejDBAvZXlkGxIYJpN0T9K4XaprGoQcW8KwqjZEJ6GHllsBuMCnwGrDiEMoRwmxWL5AyQBbM5e
YM9kLYATURxbndazq85nNMPfbkU5otVlf4ms5DFL+7/MIi7OGRGvx76v/t6ggOnsy8Suth8ODKo3
Puj8lLVtaziagaKyVm0AkCMtslwlagkGjXqMYADGkU9G4o6HsIdMqaVq8MSbBEnA7ufpPgJeJXXS
zp3K4EmKbmU+w7gjyrCcv9bPVYN8UW0r6DIGNVM5X9uFkx/COGWTx20OwBiK5ZCWJJGXushk9EQI
KADOYbdvmZW/l34VPkrJ8yZ/gVbmLHY5OLSxclQGO2YhnXdvqp3rD3bpfAYx0gJ6oQXWEYA8TVxj
KIQ1OaasTuZ7KWotUA7IeClWOBwtpzw++4MHcngpIuOZPc1DdPvDUmVb0zaq0wAnHRpY2UCIdUAT
RYrRgBuUbS6BaPlbtlVe4GLYWNLQONUd67mGgisl+X1toJ9SO6uf5bdnC85rtGIFRxvaVwuwaNKx
O5FiGaozXTNfDG6W32ZnyCDFCEEtJbla5PfPaUmIl8QyqTVLy9WtUjX1xSZZQCB5qhirTSSwVZvM
UGBr6bszMkbHQeB8A0B8V7MXwjB5xshp/k3c4tNEJPRLiYb1lqR8eM3RddtgqVpsetYrjyA40lNZ
2P6lNeYQazolOpGHzE8FIp5PehZ/SpFn+4mVL/564fjJccufeVbYm8JMxotWRvaTG4O+IfYT/TyT
iG+I4LMw0AI3fkzHPAaJEwR3pEiP8Ti/2XNubJDjBL5RpvZDO3fFvMkqje7Nm9qn2ZNsFGwInoiG
GgCqvjkoPG77BAa6O1Tk04KqB3AF9BwOnYrGZgeLxWvHO8Dy87luqu9lkyqYGmfTm9VVdLvxWfNr
/ZM9hz/y2cUDMXnop9I/hHb4q+qy5CnCSWCvpY5ygKavfiqtWGPS2h40V7ffQ/tISiz9bMzzcDCU
KN67SnoXKN4PpuvqBfuOX2ZUfO/G0CS9UzknDcQoWTZ3H5cIjY11nKLABPnBC43k60CSCCsHFyhS
RbLS4cVOqtHb6SHppQogwGtRHInIx6T88Lxo8/iatqgTkyXQPldz4J0sj8wnwPd0X4XIY5oOYKUB
LHzT9P699dWF9f045Nqrgdw5RPQKm6YcxfqCiJiF3CWBl5F4r8rcvHaMp3H8qrdMkl6K1nZPU9Yh
fzgCUK63xBmVk6aQV4PTVB3gzuvIg/jG5QdQD/UxJQK2Q1/J3uV2vjFQqzzzeURi0w6+VJlbX2ed
jzZV+pND4h5wtxMSMWWjmGN4P3rxjylXoodxQDt3nsvfMzSYstW9r0EXNFsLN4UXkrcacvNWeAms
nKh8VLq7IFeNTyA/v2NxXf42UcEkF/Qr6jrswZ2QYH1RIg4xtN1GRaQO39xgeFULLXquQKlISTaV
hesMxHmCY0sL2filDtJl9BbnkOEVGRUN2F98Ahuxj+2BCY9mqteJ1Ore08l1S9FCSPExi70HKfWg
C6+DARl7tPt7qTJgHxydyK52jZtoV683WlCeAIiWklRhwofgW5smFzlh+fqcDb7MzF2iU6H5i9pn
2V0nH0irGZUvUioyLdinrp8fpDiysiFf3eI1RlNP17prpKQgBJx+utXpk6edey+3QfLSRDZMSg68
GtmznBC4yrRPKuzQ5CCzalxWdLIPy9WUZTMOBP4USANnaUGoe7j4BSpQ6yVxgbogvprcfjPedMU2
8qbrFBPumCxNvza+g7ZcHV7SLORLV7Txb7u10ZVm7vTqhPZrOvwsvdl4I6a5nQxrfOU7YbyVY/kj
TBCakGOEaNUt4pTeCcSo+WZrLXiu3hv20jY39OBS4ai5laODSqZHbSLr6JvPfO9LwDD1lF28kBkE
VLToVTaIoxT7KvGLffJPnT5F2SaoPMS7bT16nYIRlJfvof1tHtMwMq5u0RnXZFYY9MG0nKUYK153
1mbgIdJEG2zjygdscrLo1j5vSCOPqLSe7OX0KqgPwN19BNHhtlVK57zKJokbRrtmGM9OEDuvLdro
j2OsQDPHWA0UZAA7OpuJ8yxnEBEMX9CSY03jt/kW1G+z5waNe4DNf1+v7n4XmeLvYfYDjNIn5RUu
nX5QtKa7FaWuNetdrfE9k5IaNMVxrgDY3Yq6z1lzdvQBbjxJFV5YpPO6WN3iax9cpW6a/YuW82JI
qW6V/tRadUEL/qhsent6KgGHPNyqYEGeB+b/G8PJo2fH5TVv0c6yJ93ckNslU2wMwatsPDU8qoUx
P0pp9LHPiWr3WOhplGznZokC15WzkaNFxFc+tXRCZ00SH9Y6w0t+earKR68vmxctglX2y+kO1tio
r7KhH6Hg0ZOtXut8c3ivcYy4R9FHfe0DP76vNfuvtUHCOgXljaY5rnXujrD/eLto0w8IViAjtLVG
e7rHSOu5xXjlkW9ghqN5dukhQVykZGMvhXXTcsBLw1etNdvzH3VymtUU3+vWD3ZaWWWAfHLnRTZu
TZTQgRAAQ526UlUA6ZKLqYddAkf1Wsd+efWTkvCaF0dHqcuinFhlDMQ8zItyO1U+XsxR5p+lsWm4
X4MClWLDBP5Tqna7Txlmcd6L6ms9l68tgcIH9F5x4koQuTXDxUgEOiheD8Od05k9N4CDIfCpHYlU
kFKaXV/VqY6fmtg9y0GpwgRHI3jfeGdtGsrHyRzv7DrEdmUejPfGHMqLN9YdqKApyB7qoNzn5V5R
h3LXNE690zBOAXiEA5C5eL30i3FL3PvJfWaqe8uuPjeGX8CH7+/9sn+w+gDF9pCcFLyE734XH6wQ
wYPEYqVTMAPwSq06jRF2y24Ogq0+q30Ac0IJwXSrvb5rmYNsG2Yfufe1ifVsM4ME3uL0CpHU52su
2T7wMbDrTTDoqjJcQEy8a7UTHQM+CAS4VSDpgJT7Xr9TZ7TmsKAySC7ATnKVYzrqn1h3MdiAXtiV
hvqYdel5UhzlvupK6LH94J6zHgKcYbzHzRCz/HNZJ4P2zPrQvc6ZpV0mMtrEO1qCiUaxyfKphTO1
UUejQ5OGaD10ombnlX2yaWe+kSyGH9T+RQsb73kR4ZsgMdhTZcJ7DIx7s8HvVBmQCy6iT2i6vpER
2kWtVh4Ku3Xv+gwXMAIB7K6baUAB3jaqO0TLPoOwGM++2vaH0gn9DUgN/7HPf3KZ8ILcirFB93nY
OhgzHaZC0e4z5qqZNaovRsqVhyqbsWlTr9iw6PtMmfdFosPJw6em0Yb6Und+vVdNd9g1DuaXqVvP
O7XVPwcj/gEgprp9gGNvpc7liwX846XSzXcljqpThlrjPTKJ4Er4puzTxmnvy6IgSqIP8LdmfxtU
U38PkODU1QgytnWyzevy6GWjd86NqcKfG0CU3ZshFrlwI+q+O1nVgggMOm1vDriYAxD+jlTTN0a5
7GSSJd9yt/otcLhuizobETz6jd0owPWStr3T2KKTAFwLLQlW7J3B196wYduo36tEn+DVmfXdANDg
rCwBD6N5kRm1tkyrmaLQjTryIHhTVmixIhkRDa36rmffelt5TFN4voijbNP4BfTy79k1qgv5N5Uv
YVKjuaZepqLSXk0YHibdnnSvXQ8J+Bun2hp5GN13eRVcgpEZRqbx/k5hsYXeWSK3Nyy9t8Qqj6kH
mhRO9D7hD7A3EmKodlXXx9CevruLffzo4i5OKLANCYXewA4NBLe6t51z0Ic4QgSQaTR0ObWiXiIl
nyEC5Nshjn42WXkhjGye+Jb3CaAS5K3qAzf0d51iETMShif7gClHW1nPBEb0TQy6bOfHzRW/NThm
bmPwEhvFOawZB2PFxPOvb7ZlR0ygzp/RNFXv+yjS7ttl45iTRaoeake+CfXA35sdSL1Q01mhKE7H
2Gs1+yBJ3C2grENUBD8VMg8oMUQoChHK+NFbQ/mpRdacj/apy318T1w4TXpADkQdoad6TI8fggYg
z/zCiqTdkvesSvOxHtNsoxKDTGM15M871gKh3k2Qi59GjwB7rXcTWeHgFWEVPp9tBULJRym6RFnq
fgR5iZU02CyCsQDGVTg8Zkvwek6Dg+0t6rNV/zNw/QyBMgN4o6ungBjMHOChfwxnB719CPObToPK
1P4aIA1GwH73jQecr7Ydos7OBp8vdYvQdLFXiw6EcqdgwKKpCvKR6MUEgU9ioXSvUzW9jqHd3BNq
zLZzNyGKlrVPsJdfiTQ3Gws9+bM34eIX6b51XqxgFb/3LkriuxdrwengVvutcb37MmKYNRuFYSyt
qtOMwlKrhV8HgKjHquu+4n1gwAm2g71SJtPDgFfRvUPwuFgIxEGqX1PHvQP/MDHLHn3u4PB1ZNVO
dCMAvhTjHGd0mFUVkCiyuCJQ0QYmWbfSOlVuVWysBOs5oOsFoDjPAnTDx+AAmfni5CSl9ALNLaRj
r6XVuUR5Cm2XxPGxnFrz2NeV91fqvcFl6tTW/zHb9Q7OO99Sb4HIKD8io9/mVhZc9DEYt3qlNjtW
6t6pB3h2tMCBgjshJaX4LN46CPcOloCdr5o7ZoAPHga/z+mARpFDCTGZZN+awVueKfbduqmGwrkV
bWb+Z7uGIlbP1qPlM3f0Bgsco5sB9Kw87+AHvrcNPdTXNIa+LUvmja4GvIq+adzNdUzalNnHzzTX
9zluuhd1Rr4JoagX7Et/WYtDFFSdeyzQpTOyOuNDvGwW8RwzH7ETNuv2Zejb6bGNl5GbklcG7Usd
MdWt6vRYBo4ablOHxwgm7Ky0rD+6PmXmYUWfklRH59Asni1jtA9jHrH+Xja++zB7HTy0Vov3TfeS
Ok1yCVkeXFLfiXZGAQEANnZ0Z9nmix4YsDe8kR6FhfsA4or4XrwflPpl1n2Ca8Rg6P8InGnZSTBg
9pKRhioMLNG0Fq8rEJj/bJSOfBHm5afCwy7DCJHU8kuQGmPmtYRZ8GtwkD1fEgHKjMW2f1EqDLfg
SHT7xINjHfSgsaZgmFhx+pxLaOQeQekzHbW4a8zpWQ3nEWqHb+9GVGm201JEpmDa9iYPy0xdgGZO
mMIr6ZCenDXQRZ5Z3IHIOA0TjBTgSo+d2b0oLf5PODwnO72rcAAUzFy4EPgt8Gd7Z5hyOAWz+zim
msZUsMuePFJzl7ipPs3Ajd7x2gBtWHwLMXd/V3O8YLz2p1v4dG6JEjhLqKCedVY6KR3K8VztQTYT
nzAAVp6y86U1GuABk0rZKoA9fZACU52bF7lMMWtvUR3k5ywuGbLHztnVVgw8hJQCILhi3hYopkVO
gTuxYm8xwzMfBg1Kbw1QQOkAViUNfw/JEf8hJsB6SubwU4gUHOKjhynwy53jYDS5IOd2ALR3icbT
Rf83VVDfqn+zrmnv2iE71mPNZxJUYOIk/lHFW5awI1TB+uyEX4q8ND4jIY8i5/iqJ4F1SgfldSYI
sNBb1WNlLsYD8Ve1M06xN4Zk63dePHuYzVuPMam0baojX9qqOcJ/Bohx+8419eleS+O3UWWVGlYB
MoohlOHFpKny0bVJGv4eUKBPNwWIIKu7g03CGyxXad+EI9Lpdzc42hXYros0tjKxEDAZp7UFV5+n
fbMrUtt7hgXgPKnT2wyC79kAjGDnAX63cfK5ZGKAfGUEtLIkmSrFOdUz5nxlBkBTUY5J54bMn4wU
+Iu1y4PO2GIv3p9gRxRvnVk3pxG2yFaKOt7W4I1raxM2SoO5bsX/03b2Ti+Dn5OtTMciTuc7hD+e
+xmwt4mp9lOAlMtT0Gg1mWGkMJ3eSfdWbVfHEhq4EcDOUBIk5jJ+3sLUcAekgp2QJGMRbJx5zPas
op8M4hyM4rsse+pCwGJ4Wr1hWtaeswUzUy64uhCExdl0nqIFN1obk3oGGBEuSFLZTHr0SVEMfx//
UyX10jxbXrv6UgbcV6+FTrfJipStAD0bHeS0VlfBzj9MqsHEMHyLG5AC/nVsgvQQQOe1WwNu0TBe
ESpH3RDPu5uuhmCEBDeUmSwY3NhByXvR3pADnZ9Ckhy/T24TXMBlWfOeySq/RHbljbYquGQn2U1m
IkiwsPj3hroA7eu2OgpCpXKcFkghc1mAQz1w66DB68HfJIq2xBGoDcBi7cmqfHGUfJfg8foy/TT7
ARTzcuOa5Yqyt+ITbS1R571AFaVynLMpO0lLLDW5M8gi4s0ux9rlIrKHm/u0sZ0s3cmvTNCaJgGL
8Nni6ncMGvUoCiOOt4XkPpzBcP7oluc3mpFzylGjlhywbBK5/7Ibs0QmpYXxnRSzrDqGpaLjP7P8
phzcZ4DDxkn+pPwML3gKo2pAnKSv9l5Z/pTz0jGAY748xtsTlkrBS+F6H7O6hDS61o2l3h2RWsGT
CdDHDfsrvQHaLRnqcUrHvarX3wQPLJsBGHVXw68jnorkSFYNNmZElZMyxrvNXpLeN5xXqAZfe5iL
e68JeaI2EqKHNmmu8uztxH0aiPsc5tpgWLdwET8TjlsyZcUldVj+tTgLA5r830MDO6wDoW6CnTwu
eRqyhz0naV3ZlV5ghbpPXrnbeEWfX/B19ECfye6ygYhA31COlcYqCn3BZAaIAMw5ZUUz7//YlbMd
HClAIrtGfrntzmkPGsqOTvL3xqYhRt3s4jb5PI/6Re7c7S5BLd0UVjrt5F7LXUnagvV/qyG+smAA
5JnIGbIndbfuIGXZGCmOIU0XAtFE9HHoXuXB37qm3Jq1N8iRmsjnpgLDvpNbIT9S72vuTxsU+pYI
OrNcq/reLrYhyF3e7q+ZO/0M8Mo4ZMwG6HVXrcpbmLbhIZ8hOrf69KovQ4d8trPYdo5zMIMExnVv
o0LnRAm3QU/ISvLi//nDf/wG2cX2CrK7Huq3lrenh5pMDtLE0HcyBMj3vUNu/GQDyBpfU7i8t5t7
g1P88db8Aar4eAcN0nhFBGtybrDvzrV5H7vhV6XL1P16hxkEL7rjQuleBxe1f84wsTzIb+n96im1
Z/WARmM/b5ssvG8HXQHmsYxDy2stZ8ref9Z5XTkjHBAmO+kJfZwemMKwdFk6gj4i7WTCsV67z9LA
rmYamPp2QILtJD147KzhNOUWy5JqnzsDxkfuAq78z79rF+nZD8EKe7kBXGEBpKx9b44fXH0BMBqF
XS/yNgxvy7AsPUmKa11B9GcZkSx9dva+Uw1gVtJnJ1AYI6W9bNa39Y8uetuV43PlDSevMbfSE26n
YCtwVD61DQkCGQtZsDdHFLrP6xu+9mWpk2Kw9EK17w8NIL1j6EQHOWZKZ5cW6/kfu6CU5anJ3u0c
Kd92PxyX4oe6W7ctK7zeb0MPtnIk+FPzHMCV26TAY4oUkFtvg3BePhy6B9E00FmoTvoBHwry9MwL
5IkPto4xqPOUz+2Lw9yA9eG9TsRiVotNC3UiB5Qy1N2dtWBV57F8yQe3O5jmzFSi0dWdGhTEbnoE
ZjYkeA/CO5jyxS7SnId6F0Tlk5NVfzx4+avSD26v01qWyrWbrH1FmhRD2p567AelM8qmXoZr2dMT
6EtmDOdJ7r5cpADPOIFZodv1PrT6rbwlsNqpld0/agfX+Cu3EFGSdcuEa/AeUt0XW7gUITesi5X0
TBwcaki84BvGRH+PeuDuyJjs5R7LRh57vExPEMpljTyl3/NJv3ixkR3UebxLzBKBMq87ySCjMWq3
cHZL1HN3YRHcvgBG+xNSfnaWC8qTlz1G+nZhw9jR8HMevGfM4twbZtlP7KuP59khlx6xDgaqpjpn
zlt/n96O2q6fIN6vd7HMHEbSZPnMZG5m7XwLupCQSuAF/AUu2WAm7iE/Kk3IrUE5MdBFGTVrf9Mx
k8kWeN3qOLnOeQKYQz73CD0SjeLI3mY4ht1mV7dVVKQFBTk3XbsNwnCpH2sjMQ5yffldvh2N51Z/
mo28Paim8SJPdX20spd33Y/YmKLNWBQo/UMh/3uBtg4cinz7pXyb2LE8LXGkYfkAxn+vZXYOO7/N
hwcE2c0T0LTqIqydIeqqC33hdxlm2e35ypNYx5j1wfCB/pVCzzQnr95ZEKSRxcDyO1YLXgKXEXyH
QuC+5JbJk5FuHajEHi3gwX6Bb8g/g7k0WEf09UneOvQy3q83YT0qe9Lk/38p5moj7KUHeZ9kpiA/
Roq3ufhalr1b5Rxh+8GEFmEGmegqnX1S8ViUJvJnb1Mu2cVhk1fttkte+29Y/e1DKb/zj1nG7dwy
d7fAAu5JCGKPwYde5q8kRwhdy2syF8jBbIPJ/IrWCvHksE9ORROG6l6a33b95QsaAQbBO/w2j5Oe
KjO6dbPWTXNGykFDKVIDJrZMwuTfWTc3lKSU/5jL3n59OY8wcR7GAl23nv0GePrBJks1b9HrLUhC
fXflh5j1RXd19Sw3WyZ1srfe+7WORBCa1wEEkLWx/PW1uJ4re+tjXA+s1/twbpS/dwh1MIYxZsrA
iYQb2CIpy5vHHU9Yxi/Hbz9+LrViEymD+sc0Uh7hrefN3wKI9mfprpGuOoCml2cQdh2SG9JT/n1X
zr4NVYBympNbpruPVJAApsi6hPvACRGChxxdD6xrQDkgm7WdFAf/x6DV+fn265eefCN7rO/MbT5z
68xS6+l5R/7kn/dO9m6tZPdjWU66XfWPVh//wMezFI3ERmu/aTNSszKurLMHOfff6tYmcvQ2z5bd
dSPPYy3Knpz3n1f9YzkjraXhhz/1b3UfrvrhLwXLgI/RXN2FMPqWVxwPZ3IV1Xxbq8oLLxtCKZAz
oRGxeF/CbOtmrZszPEGh39Gmag12b41kuJWLr03/OCK7vhmAECIFf+vR8rKsb/yHl2p9gdYXTerW
0+SM/6z7cNq/Xf72us75Qu4vYtB+487FoY1p7TIXlg/XurmtZNfyH7GKf2v+oe62nlgue/sLcp0P
bW5/YUi8e00ZfqudF25laJA1qOyt32gZQ9ai7K0TsrXxh7oPRWnn9wgG9D+0GkmEpLAh8vFykntn
eitd+LYrtVKeCWWzrM6q7KB7xXUd3gFTQRtfy8q80MilLCM/c6GAiJKVWe4tdOQHVjtvZXgg+o8k
a4My8N90tdugYavEEGR0KcoZEibibzt5krJZh1spSldwZNG/tlm7wVr3oQutlxmDJiVk4cL0GtTZ
3HWOns5bWf8mAAwIFyXjW9AO0eH2xstNWTe3YXUty+36z6IcWF9dKQYEUv4evqX84QpSN2cJ2Akt
4TVaB/vbxPp2XJ7PemaDVwmLt+xsERgxlgjJHyvHtZmcKxuZGKxF2fvQTgbRte6Pf1yOfDhl8Cpl
PxsPoAKfa6gUuAZICyLlhgaSY/lwlTjitVcZuvwsybKT3Jky6fPsNKvOpskc6yRPeH2it3f/j2Dm
H1OFtansycOPip6I3q3RLciVO4ieGHGETIqOVvYweyXpGNRctOlRXtFbnFJ6wDjrcfOXvMh/R7Vq
NdhjnU3qpCE5mOfZOUEiGJY4pDXZ1A3Zys1a9q1AQf8stDblojvszBa+YwzIa+TD0rXgaOr+nXC2
LRIAkYp2jdxVeS51BpVJr/6PsfNaclXZsugXEYE3rwh5U1L5qhdiW7z3fH0Pss652ndHd0S/EJCZ
QipKgsy11hyzeC5jdCZCT64u/+C5BbrTfsUz/7r84qL+8S/6Wrp+XXWxZhG7Xz/ziOTk7OjTWlxl
8bb3jfgA90NxYf9q+1rViZ6/xZz3kaL7/iepYaiuTKz1XGwMsYoLcv+1K+JxqwECXKsoZjlEegaA
tNjjM0mvoZI70ywwPUuv41DmqSYJ3k118BQp2VZZziEndXYug7p1xai5y8adNJe6J/cZRXrDULhN
xE9dbJzM1lemQ4GnQk3RKU3sjRyFRr4GGYThMiv7NVFJqoYna9+oQfOAJotcM9BYhOeZtUqKWD6l
/vi8VLQ/BohSHtHf1B7UuBEqB4eiLQN4lCWkJ+oRCkRsVulj7FiQBfXuPMWwECzKFjYquf2tY/jz
Na2aH+gdd72ulK9jruOqlfqfecmUvMYH/uAHMpXiWfPcO7PxzSFaT2bXD0g4KC10nGFwg6au3+qZ
ml6W5OWLKqfmCqIO5VUR2C65WGwBdELJc25U8JtkGZRRTJKpKanjxoixuoxLD6EkzAQGHAXCRNk2
hVle5impLmJPbLKisOCe5TlgYYLwRhEHXlmBH/Kn4UMnebZt5QXll8mVhh0JJA5vCQC7ts/KLS5i
qNcygk/Nx0hUhmDotVlBTZDTDqyHm8I+UKlBes0h2N5C/Zr6KboOywahS3T15eQTrKa0F01lhkk3
3EWoXAXgM80gW2MF1wYa9lUmE3pNJUVZTeMYsIKgIzYdSqtSk2uZYymKh6w7DUN3UZLOeZiXTZ1R
tmfy3UJdzYh7R6hm6UopLVzRBrIz+oTZ3DiqcGH8X1MSzZevI6o5IP9afOfur68iw3mAMhOtqrB1
4Z5qa0sxdG+amhzGG8X0haboB9Oi1JmyVsVTTTVpXazgwWDgAF46YXmqkNqdmmVzP+T7uU0KYqgD
aCMTbVqpHvJZT7WVomvKQWyKKfi3segraTU5qNydMCXYDNTgufcpGLXNsf9IhvxdI5VOXThyf35b
OnpmKhOpVigqKDH9/It051uYJ+rH1CRUKwDEeQ7GjLJrOFgPs0Iu2ZgS41jZeX9Q+7jdpWlcXPgX
KEj+W/mxGSW+XFmqn2Wtf66hBp3tKHkYzKpB+irVj3FP4sgC9rgWh6KDVOgL+PV8XY9uj3GHOy3D
YyXFlC+mlmt5HRlsmiwJ2S33DO+PFxv5p5XO+lGcqm505WI54Q5xGE6dGVi0DQ+cyrt/gjZIfofh
nHydt9bm9qHp2nUug7VZ+Vgs90H2hFHhTNC+aFgrm/oRoUXziPa8vxA63osjjHbbR0zrEENlI7Cm
ZYRos7Ty7xcl9rNsw+PCNZBCbWQ/RCyWXQkF3Ql+Wn+qB8LKZQrtRHRYkCz2YDATqtm4FKoutVtg
m8pKHIrLk6Xy8qiyqAlbro85jhS6VMtEL96a4++vPydNcn9rFjWas+X6AZymIi+bHPzp+c6Mgw45
ReyKTRXMKNzvx+LbNrYgJP9oFN2ip0Pc4Q0PFM5QgRfAuSZW/w1+KDcltX6v6yDc9eYQwHgPq8+y
3Ij+eAjrTapCbapmySJgLdm4hRMP3DdBFJy6ZTMkcE9szd/+0dH3KXYyr4FvxmskDPGxHDM8DJeN
2BNtOqtsLBtMiGqxEjX4Df4fA8VLvkbfX92NmAP+f16S2gP1FbKy/fs0bVcAub2Nl1ImGrj669OJ
0eJNpqJUm1PaLjoK0o660aKAhUh5jpZNDmDiLA4n34dYGPkD4nU5Jri+dJcy5HL3Pkjs4aB35MHX
kUfmxbFNVCUsKwdPjEmSDtarQSk+ZCnR+9dLxaF44xbq6M4CBP71UvFuf7wiU/V1V1Kg8XfH8qmm
MkbseJsL8z3FnpTKpdlOj+1UpUd7jCg4USBvdhl5RplsxTopQuVJLsPhZKv19zxU5KfBLOQnNawv
HTfYC7lplC5AB3n69Rr8L6tu1aNJacmrnXEqkjnlOYVm8BpV0ht65OBBdOplcPaL2LyKPiqF1ymC
usd8GTnWr8mg6M+KHxUvSrIXQ3jmZE9y0yC/vIR1Op36QEnP47IB7qcOrp7U7JrN7HLPphpvORRj
EJqSyPHtX3Iy4F5qE7tEuZS+Zk4NR1vR2pU41Ppm2Gm4pnqlbkDEd02j6x8xvQJdZIzqOkJQ+dr0
2CLI6PW2i77ylVKw0jMzX9+NWGZeS3N8poSm+zDKb7Pd2G+GZLeHrIxAJ5lq99HMFFLIlpFfgejA
0g3734Flth+UbKneHOMibjb+s0LxGQzbdqDek704bNcz1rDohf9tQhb5T+dfbaphURWbzadycOo1
fm0lhDmreM4kwzw0aTfB3O6LZxXF9CPW767olChje6YC4w0lr3wWTabfkF+wh3IrDkdoEnvFmZKV
OKxjW7/OZOnEkThjN8hnGdabiiL6GEwzdQmFEWrHGlYMsujah8Jm5meC7nHnUYsH1hO07LryB+sg
evrWd9a6Mhh873A7mX3uPABjotdervoVGp/oIA6tSDYpU4j6ozg0MSLCB1L1T+JwlqZvNs/8izia
+uzK/Tq/ajH1Pf4Y7MJokG5p1srnyEdGHPrYVQ15daXQZw12or+VTvuSxK18pFhhuKlqy08lhipf
JfZJDBDtcBE3pVRnF9EkNjqUo8hEwFB3KoarBe6xmRncxPAYOdo1129NU2zszq4wLKzXYMzLozlZ
xTHqEMstsODyKMlsmq6ywczKkxc7uGipZtQ8hIqFFfhkPEMISz9ko3LWcDPLnThEo0NJvVq8lvoI
klLrqSVYhin95Lsw/aiqyUfcleWWQvEq/aCKOtsix7c2KrmPD9PQjrktGU96mFnnMjEosFiGtZP8
a6Jacs+jTTkzrVNwI2LPXjazkvorIngN9bv/tt2HiD1Dan9Vvaps/7fXqy0FMJ0ZP9Tj3FxGqaJc
urBB31HVpfMk+pXL/os+DuZrY43wgXK1OGWhZkI2rlIq4ob5ra/smxg6aumpjjTnvW5y2bPr2Din
pYMBS11DS4EL+4Ic6YcE/GodFyubsqGTXPKjssf4W6dQIGZodvPg6F1wkEwr2UZpKD9BValdcXpr
fpdLp/nRkTeijEiP4TBO2o6YbQl1tzRujglznJ+7BdhSyd0kqwvIuDCqTiX31JNZhl7vq/GhBk7+
T8fXGNFd3lvRkVD8DMbfk+dAjj3RH1L3eBJniy2bRrNCTlhZ+v7rUHSrjpKMG37a0dfIQFFvhp4Y
W9kc0G7fT2FY+tGkvPxghYa0TpVCxZZqsHYG9b57vG6ak6Lp1sZMsuk64ePi9a3cvPBrlCn9sa1P
5s432DzS78Z5toeEKelYGJvbk9kW+g80icAide7zfPv40WaJhUglmNd1VdWXWG3rna5VwyGyWwN3
X7/ElqCz4GNRrMqND2WmWoLF8nv/Iw7GlyTSpV8SlZZfb5TlCqi4wvg5pcO3UJKsd8VsMmjHyvwU
mrDBmaIED0io7W22QMVlyU+PfRobW8IB6YONFIga58YgfsaNzPTn8IMb8CfiQ+mnGuCDTHUSM2wm
4Ulg678yyMhq1z8HWHM07WPfUbMMp7h5dlrWhF1fKQ/UbXSU5+CwhO7K8giu+f5OVTU8qEZrQRrI
aXaclS47ij3LqkkBgkA4dwlYF/xrHhVrcJ7z1HlXplg6673jcA3A99ZhWh/EYadBnsutuNurcQ+Y
SmFetu9KSt2KxnZeAgTpbjWE8rmvSv8lqucP1QjUizialwpwSzUexFBHsY6RYvhXcRT2wbZNy/RR
L1T/xZ/JJRZG81RqlvXib0c/sz5iHpXbdpTbrdUOwWehbuuhNj9LKrKwzKnq3RAMxTs2d6veiOxH
1pEnTB6KS+1LwPMDxBtdHyruV9vSERVknHHWXZQs4xbY0cSPCPCaFmm/hN2hAUwttILu5T6g0WrN
q8zO2AxYCl66ZcMXY/IavJE9cSg6SNgWl2bGbQvL6iPFTrxz0FVUN2A46hK7Ky7asjFB8R5tSTvn
VjU/EgV478po+pyipdCjRc8BBwrkXqq+x/MwfY51ZKzGpT1a2v97vA1y6T7et33OQ3naqglsgG//
nv/e/n+d/7/Hi/dVqwHltqOv9dyIVwML9ls5TPVNtXR1ay5t4DLqm+jIWfx+tYkhgCKbW7m0/fVa
npzgrCRnG6s8E8XGWNSWTtXIG74Z2T9tMvbRTq5v7sNE5xg7jlvX6A2C8kHKWgPBJJqvUamHYG3x
W/d6ODZeNirFg9iMOv+von9VXaWp1mqYyKegQojHTUocQGiXT+2yEYemJiG6/zrOKq9nuQbr8d9e
0X4/FK8QbbDtjnlEQdu96etM9+OUm9482g8ll+tbj/0HRDLnI0HPxJeqzPeOj5ZUHa3HyeydbxoA
OqKFzvBg2DaGowm8lSKVI7KvqIkRHu+bUtpoqjO/QWQYth1nFcDTV2RZe/EeYUY5X1+1xhknbOfi
dwqJruXcmFc8qFy1F+pGDFwHNG2jNu14UOsQZvd/HHa+zHWMsECcy+JLdIhND6t7bVNkhRK9t/Z6
qpfAdVr/llmJdAMQ3XnqzsFGLJlnmC4a7Bgg5JbuMgVBFxOP9Vaqsn7L4g8svva70ttPECPDWxTj
BJ90bf8QNb2yk+M22/tjql/CQMUTQyrn1zRMf1N0mP3mxSF28AdJ16FjYf17w09mq41dcKmKprkV
y0aTmR6GBbjEZYCmLlKkhpINoy0vSoouHmSyvB6coruI8WIYBk9rTCMnDNCA0ySLJzsl83jJ9skt
ANaxxpcyvQIdwiDCwBhN6+Rxgw9afTGCLtlWSGvOSYaoQhv1+WTZVBajjjePVjZE+wKU8dHRI2NP
2KM4ONM8HLJqHPeSHJXHTCsw9vH76JQ0PoinwbJPSTnh9VoTJIm6xN/EbSvjwCDXG9spRoSuQJcB
QPVX8hPlOo2t7uZDe4IbTO0gdxyqgaq+f5o7rH4wdx6fIwM8cqe7fRcSlAoK+aUhB70KR1l7HW0b
ljfc0ze8Z3q3iqbx7ONDBYI6T71qCiNIWPDjeDYh+PDT+XvS2GsfP7J3stcNXJto0drP0RO1pL8j
U56/S4n2ncAv8nIjIFAe2Ooma3k4+4O+7Zcz2DH+HdSBlVg8jCyozAlIJyUm3wvqEtVO/+ZQa8AS
MBuOsFHHa51Y6kLjn4Gu1WfHmDpQyPwCWBmVu6xRAMkA7xsvMbQWJuXjLtel6NmXHOtiKahphRF8
qPdI7gx/2PXpML3rJmsnRQme7YJfijLlBdgAeXyPKABcB+XQ78Sr1DjZ19qgHHJLGTxiicUBRVDM
UnWpDDYcDDn81v1q0ieAiGKI2Puj0Vx6ROPfPffhYyb4hLzB/TyirapsdGgk8FYZjoEXo2yxcmyl
7rXDwPIw+nIGvoJLksHbJm45oPRYDiHaOeupLfC5XA5VfUK0pBvFXhz6aa24qBNjF5MHRHKmxaJg
2ah5iN9TqU/lcXSSCgcL9sTmPkbsiTacxhndqJQoDTnVWP+P180Ao0oE6v91bnH4x1tb+AjsmQm5
f7TdXyLef4zK+ZCl780Uhs/cc323iC1jr/poK/pce5Idy99qQyit5px/s+UU8dWsip04Ei/SNeep
7TLnbBjSDnTRfHG6Bklhm7dv/WhVrjZYwbc2kJ4RFDk/dUXZ5Da3Azjgq0DJ1YgBQHm7LP5NMOMB
Okj8vYrqmMdO074vdverxOjKM3HuowzE/YxQoDrnShVuwJnObqLL1fneIXqZYP0zTseSp2itldy9
UiKDc/NyBvESMfB+2Juj5VpDTc7yP2/y16mlMUEvpPqvKTWqADOXN7mfQBymg7wj+RUfPHuQrFM3
BhgQYR2K44vUh0hIVOuqQ3K8puZy91UKKgz00P5qQ+mLpVJq7yxCBWdLxrgklkH9fx0ubTh1D+do
2Yg2SjCVNb5oZEGW3nuHGCfaqlrONvqAK4A4bE0tX0dgYbwungjvV/X3COGCU8j1hxJMyN/6cnq1
Shbt9dT4T/mc9x6lYv1N7WJomNaYPdgaUJUYiNt5MvphV1BVC8ExomYf26q9kTowQZa7+GDJ0SVP
5WqTsda9yrB2iRgQvU6NWiKwXmQvfLpwRczbfktMCCjGrOufeIq++01q/igN/yATyAwg4aBrSuqE
qfRLUbYm+D6CDCQ0ut/j5Jz8PC9+aE38TdKJUnO3pICeqiHD6HHD0kEtGCA9szkbXvx6aGCas4AQ
vaMVlscwQwooenMsPE9+Pzeu6I3TMMPzEqac6J1aM73Ukv6ZLGci45E/pHX1JPpi3SbmBGiJOXn0
ULaydIlxEmI/MOboQeyJjZwFH7MqV/t7k9jDDTX0Ynx8vl5175WtzNrGJKJc0WY1IbhJu0F3Chx0
dR93fx95yM6NXpgHf1YZO8e4UqFEehoTpyRF5JM8UVLl6NidcpTRUaFZj5RtOoOKER1iM9pQg1bS
MqaWpKna3F+j+NKPci4h2/3nNH8MMawYDZk4+f1sPTYdq96aSu/rvKLbT2Pe4o+RsylJK+ywdE8z
HYRgy+mloUYiiIL1jxeKjq+3FB8wzGR/4+j661ebJj7B/c0nJ+Er6FudvG/C1vtf/6b76H/Oq/zM
ArgNX59huQpi748Pu3y4r88ker7etCuzhxiwK1LxrdHa8rFYhokBvl4T5hG7okdsJnH5xa5ud6Ab
hu8OGaGz1A0bZhvYqY3NuUmialVjYBFESM2CJv9mFM0EQ4+axl7em6E/by2n+0VZ7uSlgBXl6Eev
JlhH6iZ+FA58MGfo9mHa/qwz39kwZzraIEyjSo08xZwWlK3zw5SwyI47V6q5kQOa1cHh2w4xxgZ3
K7tOXlln7hDhvehN77g9Pzu4HtNz7VcUF3cvSjByMmR+ELGTSy83JytGf1lR9URAZ50S3Sp09VtY
DCeJrOdUYIk4gWAol4RfIZF0SND77tARs0x1kmMkKbe6TaSrHLPkLfEzulb+UWcugr3c0jSMPTKp
NDl/tSmYuLhzMWT7+6sCInleVoNcwjdVuooONGjf2hnFVdX2SDnnp6Z6alJ9uA5MhFqrhoWesyQf
ZkpGgJfFfJDgRSoxWcEhB9uDqrMgO7SjOyI11R3qDY300isjDmDLZkr9Wz2g48+KoxUMBlX/bAqi
xSs0ZuNGLWCNibYcAsN2xmWNgOm/bd3MRAKkqbqtcNErbMN/yJYNOAqntKpra4JrSlu4OCNzmOu8
bKJUK3f2ZE2uOOQOol1jaBQIhpqvpnt7Y+pvkdFqB9FkS5UKl2ycsQttirVoExtN9VXSRDAbxZA/
OiDmaVPz9cai2VAL8rtTke/FG4s2Pxxc02k1r51qMtbLhxSdUSLnR8MEQLg0GYTVL5YleUMQxrei
XBcIgq+tokQ3cua/x6jy94OinQGRp6cRs6qr2NgzrH+wVsbm3pZOfY6JG2T+RJZiCUmjr+F53R0S
IzGuBPuNr9d2kbmeCx/3o7BtVnlus2jzUzyGZqO0t1/HOCRVm7pI9RV1vvSHpaEel8lz3NgPs8Ps
oJ8rckVVp18dJ5EejOgYLAdaFP+zGY36oyNqeZj0dFkWovfB/Y/CjPu4MYFylM7cesWJLLkw8a6I
rhjedZeymLyvb9RcRgG1xq0LFbl5KOosuOkEyW5qXDyVfjAexTCxYUqmutgClTtxKMYqUNY9o6Jy
XLxKtKGoSJEkJGfWcOPKkQPnmuaac4XLPR80rfsM/BpKyNKuWlmPk1Ts+rGN8l8Mg4C5J3MfnsUI
Zn5XOVK0YzTz/SumqN1JgWNeEYtaVxzEqrUS2ngZjLN1FR1KC9xTLknOiEPRATBFv1QpE0acNyTI
sWFLKlnTVn3E/TfpjdN9bEjsFDOzxtqmahVv7ImKCXCW4a1EDeFhz5KsNQsy2spqK3+jORrkcPgt
N1DP0U1vG7ShWkL8YCQeamsppkKLl4nYMHeZccvCzVOdR2YbZYAdnoRZiL+Q+nzAw//sLYfw9d7y
Fi8/vDUc6u8WaxUfc+iD2MOuOSN/fWgXlVC3lDCKPbEZRKHksmFRS+GkaARd220dlYz3GAN8Kabn
8Kvwaqnzlpl21++yOhNmaVnFLsKH+4Y5MlIHcZwJ1UOvZ2/6IjzqFiVNvXwEvIlQHplCf2RUgN2g
QRIUgLt7EBu1ascZg6N64W/8Z1dNnR9RosLAaHKwj6K772cUomI3BjsD8j+JSXMAzidpB2Xv64rZ
ExYkCZyR2DZJIYqr+NUN7OW4RGW2sE+wO0BhhnxBX0uTJiGx635Nnf7ThxaRFtV2xP7LM5SnAF/H
Q9H17xaX9RhhB7ZpFf0znHRnPS5VtQmnKZwjd5xsLf7e+9UWe+I/QA4rXOsB10rCJe0od6pXJ4G+
azFqO5haUe5NFglJFdeuJHfbQTdfUv5qwxhR6CPqkPkP8xVQaubkNkD6WTK8uEbEvIjS8qXi2lr+
WWIvA9qwrsCC8NztlUMD2SKoTBJdWgmJL0nH0x8XBoky1810GhCKlrKSpMwn3k/ArQqNH3oWSmvN
OBVDPR6a0By+NpoejQdfXa5cNn1milodkPxWByevgI6L3dx2emUtdoX1qtgTm8TyK6qdHGgYS+18
sdixlFqFQIdJx//6xSodK99HGSCARSO6/JliI/7g+2GXaZBlFHwz/UXDNC81iuJyFEJzKnbbmYBX
nlmTd//PiO/p/VDsOcqAvRUCXm7eBZxANtpS9nffGJ0ebjvdOCZL7b34HohNtBwOpDg2c9ScRFPp
G5g7BDazEWFr0AtHA1Pq+f/2RfGYKk2N+6iWowFbVGNfu1anDvsEyBciea7pwoeodGwMxEYcxhEU
YiWSftdMKYcjxpCtOzdWjyuKFI9Hyy48DZuuthgnN8iw1g3xp/Zku2IVo8r+ltjPTycdn5VyAesy
H8E3tsBwDin9ROp8rWY9utHknBVV6MIoI1E6l+HJpBbmHPjdinx74w5TdskUHhG5UxmeA2X1KFft
iltGSQqdyGJZdXtwA8vSdpZvqO/V3TzgIGTaeNJab23d5hudJAxV7F2PF0sTbKIWI0qcwKU+Iz9C
maDHA5ebRvygq4q5mpRJWvtSiy1Mr25g/4Onm180Pd3nZUn8DkuiqNE/qqHCs3BKN+CXorWB0K9o
u1MY1LLLwxFlclgUXoMgI+xOgF+pJ4lJ6UoyqdcgJqiClmoFlC3aDNXiEd1qVOESoiA5vZpLdcDf
2G68EkRFYxNr7MffjcWFsXsHqxReP/fOKZiSeBVhsOXnsQzXFIvSSCFc3cuAbzX8zydMM6v+d+yj
yJappFqNs2FvfVg3UtnuWjXkIsChi3STK62HaMWbQacuZnh17CV0iREk87Hmp8Wje7m3KArsGMvc
58lWkyaEwBL1/t0gbZlRzCvyj59MnsO1PaHfLyUzgU1EmY49M/fU0ebY4NEo3+QPD3Jn2iX2bQSB
tCPjKZ8opsU9w8aBQc75R5eodNHMdwHAYDuwZby2Oh3mFKqnUPrd+njL1ON5+Qapsdme03D+ZdC5
yhselBWLbMnyL4Xa/agy6EgqP9GVMvSYNU0D+cbQwjFHjnWPgOipSBoccE10Yii4vZRwgqYjCp8T
OV2Z7YIUgbXsjmr75vO88KC8uvgy4w+akcKxeS+zciKYEHO/oipnguhlnLtK2mRB498miOtzZX8v
U1z1Ajn4NvXSprVZCA5K7y0TwN7UwiO1chvDCX9KcFjdYsSbWBnnd6ciYEEAUpF+WVgkwjXSor2m
EMlzYvkGccFeaVPq+WH/PCn2BiNcykdCSrEkXSbbygpJSn4kldJt5mrsvClMy41kv4ZSnrtGnPnr
Os2Jz/T5xjCl4jSHnHBoiQxGivIQjHELmnLad/I3Vv7hypmsft3VT02CVWuNXxfx/LXplB9K24Nn
AZBka5get/0rFbkasKM4XOHimbnMBpXVDH/VdTBMddtpzNzYCneGLsluD7LLjPVXQGKVTpEkmK+U
+VEle3mM+4oNMVRWup2iBQZ901vg9N/8oKqBOhU/4/l9VhPga2n4g+LczGvUFywUX3rqJcm6QEsd
jg7I1CW30Y6d7RFrG6fOImRGEbDpq78J34AwMT/iwbgUI0n71DnpKsMyZThrMrN/7unxusd1uC2b
kz93GMjm0xZ7XhN32TzcTd9xziZe/Zzk3afSYSgvt9NVj5n5d/OC6y0IBGKNTqJP5w6dA5nsqBkG
bBjwnVjVRQcQLP7Wc5HcusQUWNKkfTkyyQp1pVq1W6697KUWAX8sBY5auakzw7/hbdiuSe3Eq7Gy
Xswx87S840YggaFN03c87lNPcUh4N3UbuU2TvVEvisixZQ09JhF+SVRvmjVGwotPLJXR47qR0ldg
/jfQabbbvPUmBLoqStDdD3s7Un8WUvIzi9QfTaVhFlhD5pdZQxHh3uZDN23sjGRBpFDLbqfUEYVT
8K4QBR0zYH/DVDzJcXWplkBVPi2J2F9aY2G9MPCBQ0plm1534d7V61EyF7lz+dCHsRsVJtGSpVC3
CsZ9ofBQyKgRMoH3wXrhrmkGq1jZ11n0YFGI4ZZpccmS4nemWfuqMr81EQuvUb+Gdpp5upzuKFQh
HuS3+LUMPrp6ezi0uJkFoKq9igr0dafFEHmGPvFMCTd6VWonVzLy0fM16YcN2Sj0ewrRI22tYyql
tpa5ncb6GZs30tCZviUKsDVmIplh/pKP8kbH1Xtjhyb1w9SsRAZfM6l4d+QiPvSrILQXhthjr4XQ
xtPXaW5TD/4MuPD5RzGab2ox3XpzpWZmtTGD8TyD5kxMyHMN/pOKaZ4LMNZ20cAZLFQyanqzT3yf
Mm1zO0SSZ0d43X9MUfnpBOmzWXan0aSmUR5ewzbdNdTgJCPfibhtNiDZQNP0pxBwIAVtgNHq1PCS
khW4VHtaze8TqryR7qqmGAjiTjDj4EMDDcC7IjA+p3b8xJs6c61UemlsQDZtpH40WfJjAKenVeMH
+rJflO1SF6tt5z7ad3r2PCEjX6Vy8Vh2wMsjOEx9QkU11+NJx0RsW5AGoOZPI3bUzFsSkMDUmn3Q
dTc8jfAQtImPD631q9Eb0BQ8YfHYxuo910H+AlB2JX3A8lLOwTalJ7XNbwloHleZB2OtO852NJ39
R9YA6IM2tC9Go4W3n1AsP1EeEeKjiRv7EVOM4oJumBI+C2y6yi+y9InsEBVujR9y1p4SeXjv+FAs
/d4iijAgfaavTi0dufM9UVxWul1ncemDi4IzfWGo2zYedmPhb5pdM+SbhsvCTYKVP7nD0SW3FzH/
H0ABW+UlIkq1a/FTkxuMxUbnlBSwPjstIZ+Sb4aIX+9g+7/SFAvlhPq0fKzfzK49qU577ex0hZ/D
rWyDTyNj3YiEDOuGIf2w0NTDJy36FakZXB50rD9nvhtkBMDG50wbamVgRjOubU2mwLjb6qwz9g6r
5SK7YD1aMw+IZGJV/Fy6N7MlqDyn9ujC4XlI47FxKwsioKxTcKRlwXNhpr/KdqzdrE0Hr3I6HCMR
HdahvO9l59HSmEROIeTsPOiPWsMsu+z8z67ldzd36sYE5m01/Vkjegc5JfFA3JlSSja08kGJUjsF
cvcNBiGFTgEhNI3YYd1rXGSLy4jlycwNXcm8TrUcBP+27fbxkHnZU5PBiOoTSd6oGsyGpo4eMYBv
fdj2POCYSd6cn/LYdScFEBmrMWNn++2zpE9gN53uU28hjU9SRN1L91k3ziboQYo2ER7FTuJ4KSGC
mgRHSmG8l8sSPx4mYZUer6qAiEAnyxkR62SXzb29x2TyzYqA9/AE7/ryp9IyN54Gfp4FfJ04OulS
gcPcAEMx5utSRY8Ktx8PdRJVTfj3zFF1CqLiNyajoasrHWkl7cVvbIxK8u8K5Dp7rlFJKDiC+ZGN
P2d+7oLqaDJZDNr80jskDfEXAXV1RkD0ylz71SZpsTKCxStCHX9MBiuAxO7Hi+3wqDEnL7G7xWGQ
p7mJgVTcwFGt3hK14tcxrMx6lh+MPhuZjKeJq9vMwcyUuo0g+t0Tz26PRrEQsowR3ts4vBjFsFZU
Y2RihWlGZMF2MLurNIzlPpKSqxYwIceTNleNfKsRmaqqeWBCG/ZbRNpaY2YeAaEXMwy+w7eCnZpQ
sxcqFb8AvjTSb4J+36Ii2fumNuIM3JKtvGQlGDMQ97qbUm27m42g9hqImM4Qr+LZONedQ21q98uQ
DlgtnyKMWXOC0AAfqb1LyjVSxmvc6/pGzqsPIAuHLp8hPhcLovmz0jGuHh0FsX4RvpS6xUyIGiib
IIFbyQHzziICM0kJem5vKVoysIa0hlVsIu4xJ1Qhxre4AwHZDxOe7aa60bXpWZXNUxXzCwy5womO
qQRZyV+G5fde2kIcztahYm4jc/ycxwOVMy8pFakuviDVOlO4TliJX1BiUDYys1430Sq10xKCN94k
yHxLbdsKesi72hwlZWNieOQ6xv/QdV5Ljirbun4iIjCJuxVCXqVyXVXdN0S5xifePv3+oOdavfc8
cW4UAqVQqQTJyPE75UkUYtdjcLtMUsUGH1SkUBME6v3iLkf6R8rEphhnrAN/9pHxoVvKtAv0HrNk
JKQ4GrI8zTLs7agITZezv1DQDlCYEJsYoV+hxm/jCI+k1PhtWK3cWCPtfhPXJOZNWogm9oK6+hA7
qo6rnL1NSTndKC5niW3q7zRcvslQLs99CmqtA9xPRBWluvaIYV++hSqDgNLQtmpamMsb/Jge8VbX
AfaddC9MfGm1cTzYWu9QBySlh9Vcg3tK+5ZoFXbU7VmJOduKWmyarPyRZBI5knXCGHM7F9TPQ+uS
6kuTYmNl0X4gcRzXzvnOgsJeiq9Jcz/LfE62ENlKTtPuwZbDT7sZPnESPczT5Fm69qsYYxO35AGL
XsQXwVib+JMM0gMHUUvx1Kf2Q9c4yDKS/No7HQBKpQJkuz8TsyXRPjeeg/axEypW3XiIkiBG4o5q
B9sxktfMFBehWVy6YUueEzhGrdq3klVHX8hhG8XqPYEjP/SeVEy3k7swmh6jwOzhAtoPACoEuCQB
ns3zm+M+OpYCSURfvPjydvTaNqHApsDEvi7cJnqxnXCxJeZ809cdeEO0V0p5ldkPbPNcwM7gwDnp
1WVk+GOisRLrNYbqsfQV3TI859SEGHbS9IO7QDa428E5kbY/VOqbkmVALZ2+D0Y898aAMLwMG7TK
7rywbz+jCuq9aRypLxqZUWAM9sakqmT1NdzU9EglbeI6nJFSFbueVvQWH0MeQuYqXgA3V1aG5jlO
8jXZ0VsETjlNXe4pPd6AiatPR3t6LUSc+YG+zwSAtESHigY19C1yYArRvaUyXDrUrPyDhF/NtWqP
GwJYSa3RaSWvTtkniEgnK/0xjty9TVK9d+VAydFbLTBhAzwcERLt2i4eyl9lQEZGGpV3bRjtDIJE
du40nstU/8gUBLtRgvP74jdUtZ8wkn4AiBc7BY7KpuKK913FZm3ocikNQ3Mnp52LC/A00W6Hz1Vt
gzTEna1AFlihRMhAtZIG7V8W0AuJ468iyC6qrWBqnpQkCwUm0FPcHCIMNjaQluxNXehfg4HtVPZD
s2xJ4pb2y9aUgz2P9E9c2DxG+VUUWJ3i1/2F38w7FfWwq/TobsZyGGffNPVIg8WFYL7VERGu9yN3
Uy5FBIfyHUoM1O/+N/mWd4FLxHLMHKURdJ739ourjeepxowEnzmy5I361tfiXfJjYYnyEKeuvleW
yOWonC6ZqeL6HstuF8es01Rq/7IcXrhGoYFAql+mQ8uvw2nP+0DBuxDj2+hIrNCPVNOVLQlY+xeE
pMFmqALYQ1/u+Fo5xiu97Wc776g2IaaaM4wzoquRTpyz1GWZyhQVGBS8XJuQbOn1VjX0mp+qpf+q
NLhUOZwJGraPBf+8jRyMByVLaRkK460Ht9TCod+S/rP4qbjhJTLFczhbBy2jQBchoXzMTlQAOO2x
hnV0vFurzoBojJMwDat7Nwofym8m3gDkZ0BZOUb9QyZYqVk1eppkIBZFqG9RTVDDpBfkQQ3PGJBm
Ozhc94ndX4AVEPop2Z3IwnbLIvAyLM6tk/GkvYfSebe75qVROTFT84XsiyfdklsRklNIBDAu4ATJ
Tqem5mpB1gVD/NAY6lvXmh+K3dNXhunWGGTXJSrNmIT7vz3HBoqJ/lh1d2mFDzgTADS4xbxZ+xks
i1dHCS8zToVYal9S3Zpp3DWfZTXuKlt5yYgk3tiRMXhDQeGtmrAZAs4WqphOFi5ScaFuTJGdiqD9
kAIJRdTNmFJCf6q7JzsTZyO3Gk9XOmoqCf1exaB6TBRlK5Z83s7VfKTgRNEnxWeURweMK051HO3U
1PyKnJo+VQ0KSJIqUYrxXp/Ku9QiULSusmPZE5naqaUPK/w91RroojoJ3WbsJynAc9LCfwskxsGm
z59w7qKbHUtIwsNFKhr+TpYWbRA9BoPxGLRIKILg9yyVZ50oodEqomcl/YVnojRn3VNCFTbWoN9N
eI9tjVb7tLv2qLvxUzGArKMA/GqD5Z8dZb8mrX9NJbpq0hZwvyr4zvFwN6XDtUig5wXhOyXEO8Gq
0cYu+p1ZTr+6ctHlqdzIldyFETgXeI/rsO2ozZdO5bgHxYu2xkRrVo11AuB1ugnRL9ckkSJt5CXP
iFMqzMfcGQQIuvJzDoeLWmEh7cqrzhQubGffFoXj5QMmd7L14yF+i7NaeL8rs/w0jewjKEu4lnrx
kOPW2No5k4tVk7ZkttjjnWc5+AH58bCc0Gpr5Rmd0ZOu9JDTUf6isjhMA7aEEdmgSaLS1Otkz9kI
53wWxlYFU8WDK0QLIgdP9dp5TEhKjNPdHNpnFJTvlqh+ZfN86/H5Alazrlwhr1aKW5vSbV1ZwMF0
wr1eJ549dBCOFdKikvkO8dIJ19p5X5mGb2JvwP1HI48y8xydq6uf1f5ApgMu+tDAR6fDZJ0vVRru
42jTvLHpp2wMKjrOYnk1spdOpFsCVO/rqH2LeiDw5RScJyKmIJaou9DiREE/cTdnwZ6O+Ftgt3d0
bm8BRvmsEtChZZXmk0J0zkT+1Eb6z3y0BAu9iLIWPZXj4vIkWm6MMn5aqQKhSlOG5nF5YDX2RKj2
W9kmn6x+n1GBtkds88lUnoMtupc3s7zUZfCT8gA+RkSJEtCovygAObVG2Eo3manv5PoBlhFtvWQy
KBmqkHxI5VLYpXLHWvN1zOntzp29Iy9bbgvTGljTj+4un7GimUWWHmR9lYUCQMABfCdVPln3bia0
ECIOnMM4K+gmcywrCckKRyc89fHAohHnBLB9xSsTk9jiydxPTa6dlAwEq0KJABJhs1BzIhV5hraf
Jrc6Io+LN/VEBtOoGfmjMjWYxttps183/+zDhj7humyyYGsj4cCIv9S5V7WEjdt5QZbBkv40vjki
xoybAAvLHievcqdjYSNJR+T0y6KPrAn4p7bRKQe+z27WKFQ7EdDpw8Sepc3LnNXNvqdCrwfuYX1N
AzJun8gXfu/abFF2cfeZleEotN7d28Fvm8xOb8q0d3hk3Gsa6G6JKkJyjrOfSoehamFQ2luD9h1I
h4uGCjsPgg8jEZ1Hi8jZYhsgXAMTZ1XynSymJac6xcNSskXKObLh8AX2Z+Tqn30DfXtiEg664IgT
MwbpdKxaV391U0y/zV05Kddq+bh4QWAMC/rUgPO967zgn4ftoSRZYpZePyWXWbUe8/JWJqLfJNnw
JEPQ58xxjnUpaGnat1RHTW47X/VoYuIfVveTmT0kC3TgKjltw7E+CzUcvKY2uCJcUuBRlZ3Ix5Db
KqxGMPx2S3E9cFkbR9kLAnVMVm8HI4wEZhMwO1QLRwLNLvFETQ0bh8aw9hOzvNVJ/zbmS9DimPT7
wMh/D/HcXFucNkLa26rJStkIXW6wkwE+YBi+G6lv8WRf3fC33hhgsjV5aA4LzjJ2JNNj8pQPL4ER
4y7ksEaLQiPcILHejC1eDmMxeo6bsHa2zWEDprpPYlV7TV1ma7xjWd3SYhlz8qG0+Cw6ui9WL+5Y
Yz9bav7a5E7mK7WIIVqEb3iMIGF39D1qJtWD6ME0uJAObWKH6BzSpOq8pe3p9zpidZ3fWF/Q1lkh
GNJM0z1BprxLPxtgYTvVsd5nlPz5QKsy6AFXsFBB4g7iPrQjaziF3CVHZo6XWpaGoql/1jIMAVUD
y5e+KKFV0bAyy680qfB+kcMhm+gza5npHnVxbPO220whwFQz03yy7fS9o8nH3aZQNhLSQ5MV0TFM
+qWA1n+aSFw2dCtD7E7G+l7Nc4AV3fwoFugp+FXRYfG0VKF2bS8NPUtosvUpRBrYUYw8BBZnpSxo
dnYqupP+rkdf58FRKX1XmrikT8Ae1pJY01V0/OK5G8DLOGFwRkj3dYRLBeXdZqzT7qEiM33bEG+0
GPKf6ctfQ7Pyso6+zYijhjbQ1qSWKo9JX+H4wR0hqkTgVV2sXttB3eXUlJvJRjkdzySWC/XmlsLY
C7WrdjhEHucqsTdWKv1IJ7BlDrk5hKFozgP99tSB4J6k44slIZmq7Q9QM35/OUP9oSMbxE1yygra
6qxb8alNLKJX+h1eDLhIVDK+tDb4aVXTtC+NUUEUix9k5ub+3BrcjIfmDYseX5pL/VkgjZv7o5ky
k2Zx8SKt2TjYegGbWRTTSTQLJlRDpyF+Aw6fndbUtRl54mg3fBFxWiiDQIDd0AjkQmOZZZkveVbn
nq3JwMNyRcLlRPVaJh6RbRIDqOWSvGUjH5FOXMJGVpueEGLJU6gupkheW4v/baC11iGJUwhMXPbI
fF5qi29cmXwkeiI6MaHFtAYkYzn9q+maEIvT/ILV53gOiweVFgpnlNwE/Cp+lDbYfTc1yz0+Wyun
HUEjPagzVZYN1uNbTll4SdgfBAt34oVzIlY7IfeAxQYeMTu3vxYR4S1oZd9VS7SPuR74fTK9GgOq
y97ufzQBWk9oQPVeEkTDFN3exnhmkPJbkBJEWyf8KA2r29pOdwrBUGkcujrGKOFE29wqv/Bv5l80
Jfe92imETzsoYHqH2A2JMKEq4dPqdOh0wkY6EjYlZ7IZYLfGhYTqv7yKqWW6GaV+xKikmCkrTM45
UWpfY2i+q/rvfpy/sJ4h3AKjcLO6nxtLxRknoA8dvGO+xbuFbu3UDAUFkCHuNQ0iE/oeytDfDWDM
Fik+SdT7TaT8dGvh+J1WE7gWp8UV5M/2s9khHU+A6QB7eapGpcM6B3EvFSvr2j3GPsLDEyPdcts+
JkYwnaxABdtg6SMklBw7LMadghc8POSnVsnUXe3c43FBYahOL/2oHeZGpSs81j/aHkTEGlpPD2Xj
jYOrUShmM399eI2a9mdmAZEZv/U+vndY7bMI5q7Y9yNUI5YD3QgAHbkKNfuhRjd+C8kjUQrCrAl3
2g6N8lUX/U8jJNcrC65pB7dSdF+DQ0O/TGjBw658bmkKkPfm4vsrLZofxo8+YHmY4N7gI9B5Vxb1
WmRP59EmuiBPkgdFlLjnmxOn3FwWmwIqylbrWfPZiyd+U8pv1Rg+2l6lYrGGg8bcs19Mt4ci+4C7
QXol7qfgvayMdbt+5BslnFVRQvvFzPYRFriQDbepkhxylUDnOjDuq8ZNTkXDuW1U25B/8mYqXeiB
gOBa5Zp+1A7DXen4BuzZrTMK0ja692kqbtxhE6pgYyNK5HN1IeGBlLspWQS7LesOQtsgyM/lV4LI
iqVC8qSrbuBFFa3XqDBjntE4ycKiu0kLZa7ySa99+KWEB9BXFWsncdc3wGzzKD9te/FmESyN6gZi
Xc+voqnzPnTn5hYvDybdtxwm7WndZWUVUUZ0HsrU4ts2SwRNMB5y6I9wcnXmUoLVHcXFxb/up21Z
MQ8HpfacdHHCeaC+NthLbDVdt73QODiWZW7F7L6GcSRQudHTLpp88OuAhUw+oININvVYVMdqbJ57
u5z3emLEfl9ndyOUMbBj0Dmjzqo9Fw/Bxk6X4iM8gtWCxFHCMcei0semgu6wb9RNd9eXzmMm+YfK
OdvkpVbftW5bkuG9c7jpOyWeLC3wBq5jtzqYaPLTZmyj8WPoNFzEbWD5pNNeDAtmYdn8KiucXFB0
UQrlvlvbtxxEbFvOovEoWv0A6WAPxIpnzhK0MXwn9bQNrL4lvvCU1t24w/gb5mJw587hNbRYq7As
26V6GXmDktKP0YaTRv4ARc74zZSLeZTt3GtG/VB1KW0YK3zJJvBPwX0pxEG6VqbfI/nBSWBod7Fp
9NtW5uFOyUhGqDTnt23C0czbl7Htg43ABtmzJ9Wzm4n52Zi/xOgcaoOY7OS3bXGCznn2WY1oa1W7
pfZTCDGSU3gejPJHnUKmaDm59OYZHcfZrWH4hEHkB3GNi0enb2xXfC6KEwpx3EkaVze8QLcvOszr
DPzF70Pr6EL5OSFU/KEtMeNhqYC2F/wDbPHVZIgt0REVNF93Y+BgapNk5CWDU+s2GUV4gZysYrr1
BuiBKYKf0T0MFGYVLxhmv9Oh7vf1derSbA8t4zj1wY24EKQv9CJSbYSqY3PMcJpec2l+1/N4FaK7
UaViWxyd04ARnJ0KhKBml4qOs3upzsBRblYSCcrZJqdzYhwqsz1qIzno+fikTLN27eAC6fCAd0V8
yGtK3NY1vvXU6DbSal6Vop3pc6XcDPi/6SgzK0hPtROdW7A0em7vumjbi0ZYbBI5005pW3fbzIXn
ioizJX7IcGbwQub6ot5jq3SEM8mtPFV19P3lr8wiTiwYDRKnle/Q7N5TkX60dTRz9uv7oeJ3ETHh
heSt76y5+RUaNCGTZJHTJyBoBhlPeuGEnsCijA4DiK3Jv7mv+x3EJ2bYU9ImP/j9H+2PuqzdbUi/
gDYtTf/GVTfKwLLKDL/HZnxsdPu7zNpXZ2qeQCECT08UfPJtgrNcHKWqgOWA0Bb2DjiqQmqwJaBk
E3ngbLp8rljyq6DOdmCcMUr70ILB8SoJT2xBs2SLPJ+VWrYldufYjxbmD6fJmPY2V5AMi33OxB1Y
ypvRxb8xN5N0nqtxX6jQ2pC/R/W3tJtXcqboRsviVomdFnDnZE7HXdk95KLH/Vh+6KkDN330OyeG
UqeKklwGdKflEj+jTBDsAu3L1r8BNB0/mt3rCCVtKzWsEaBex5UKp9eNTqM5a5skjq5loZBaaeQX
C7VaKqt8306m6kObM6kuBq+T1l4bxhC3sbIigqV61DkwDmtc/qk41SxKQxSdpDtGCK/dqmWG309l
8h0V1WI61R4NqfC9SeUUFl0cylsWYUsG2jS8aHPknulseGND9rhjxpo/2vI5Kut7oyMIAptq/ox4
O+RwXR265ei9zauVshSqgMu9eFIJrjLSC556D9C/Mf0bSxCrERBjJNwJ5tS+apXSH8pbO6vaWeb9
bpBKuK1SirKyORRSo26lJxzLmF9vlL4Tzdc4ZwIKokr6atmeQofg9lAldgHGkeYqje9mCnLl/i0b
a7/uG0qANrxXNIr+QRZfIYBelRBG6YZKvFUm/d1qq5tQ20PuZpPfatS7WZta9IMMxEIZjizBcN+G
xkcpzqHBrElOoA0c9tuF41AIE5l7736TkfJO80tUzgsIyn4kBg5Ny9lgURqFlBFjqN8QrNyiQb3F
QwfbQzuWYZbvNNoDVm7dj7q7UHkoR8uKIMUJrmtZ66/NGD/DsKQcxYfKbHuEGtK6k7PxFBjJo2BO
2Tl2t0/ree+W2ingTo5Y1OsKADKiKf0koRtJYmcS1xu9Go0tNEq2nJBip4QX0+R0zdFyx0W0n3pt
Z7ctVQnNRpfMgk2pZBcx1l9B0n+lDVhFMm+06jGruo6LBslfULzpkfUVj+Z31xf49etbQ83KPeb3
4GUTxgoVq3Yr+qAlC2BfyprmmXIzivk5Mu2XxB4Pqm4cq4hSVWn1C/Y7yD0EHJ2OG6LZON3m8lsT
il+pJTcMrCF6V+zMijusOnzUEtvA9EMYghy29EhT98Gy6cRlbfE6B+62nmaxj1rth0sOa1W5P6Nu
YcTH0UUZIFJAtCMFIh8vZk7uaaHT4M6dHyoubl1Q3DA86mFe9U9VTy+mDRHDFrZ1RThGoF1QPuYI
GTbuPF1k527j2SRFiSEgJhcDnxRgVmdnOvWjYebvdUNWmaLaeO1DSFP7Z1fQXjZcZAWm8zS0GgWb
uWXKBYHGIwEarviREtCJ3AR7MdOo36XabRVYqhWpoWOs3yzNJjMU38CEnntXBofllgcu8DrL1NyI
SKJNR+oTVOZDZTR3Zj06Hlgjy25C6zZKZdxnndX4Ek7P4MB8HNuz3oEGh8AptfKJkwNRj/RWN0ON
gyS8VN3mpx3Ay7NMY11qH2nBMzfGWsl9bd53WveSq7TAcEVaFOl7BWF341oUJRSKA2qVBQbETyrG
dkINJ5oDVL9B86tytF1Xi0tn2/ihlCRDpszZGFrYBQ3Nrr0OpWivWhF3VxoQM7DeoBygjwybRinH
Y96I8jERSvrIsnp5vu4oGvSP+BRx27QCvCCDKNS82lSb/T8vM1AZe59Yw+q27oIOAA5hip9/D5IM
YcI87oy+OTflI32Y6hG62FOpYt6x7jKId72rXPXwZ8AyKiPAdMdfG23/HohGOir9QVeO6zjI1uPD
WBFfvxx1fUBbcogQVAJb85et+xqraT0YdiY2Lv/Zl8WOp2Hqc1tH4N01wXZJaGib6XATY//PA2u7
B0fI4fSv/YLaACudAUDrP+O1ysLFQlzASfW7v7szotXuQhhG60HX/VkxET0VmfesRXalXgX3CZme
z1UAcaooh/a0blpukS4ZcLMfj0n37NZhdtYreokyHDruHK3zQAaClyG/aT1pj9dBZfJd3zrVbuOF
kPWO62aSuckeYYPY/jlwGAwXsgppmi0fW2e4zqXan6HrRzlu+QrqIq7rJw0xkY1z4IQ0JBg+dFV+
YDmteOtmjPL0Orj6j7xS+DtU9WZUWvO0HkfjnbQy6uqyHsiUkPoq6Qa79dU2Mb0JTi+qmqx4WB/M
rKp3ac2lhVVWFHmdVeB1MeSNt74Mo7l44APjQ00GM7P4MiaP5wjWFaDW3+OkzTSyHpB7mhT6rm2N
+EaLPdoVw5jdA8EvzIGyfMCizt4WYdw/plhqbhtcFZ6murK8APXNM7VX7YWDlb20dN+47szhNZrx
s7Mz036Toyk3mdIVv0RdfhMqi1yylq9On+SfYymRDSbGl5whsmdO8bsdqShyMBUQjsLr1ZKJY1bv
g5GKZlNf6FZByc1xoRFWAv2AaGLKnZ7Rc7GPwEK+ASLORjtXX1ltP9gw/D/iIfnpyKh+V1kTUL01
7k8d7HaTJtm0i8uQaBRXqx4Ik8dXM7OZgpbA5XVfmJZIKmeF4qevqof1BS3UbCaJoPTXzfWFOqY5
lISZQrnDof6MK8PRt6CYbdfNdjlAYeuO348Ojnr//Qyyngvo0+Bo5lAVkTfXtrpTDA0X4mXMenwX
THA/Vmb/509dX5BN0O1lA6a1DlmPPyoqPP8+Au8vKvhsKNIPc58SFwkEeiMtKD90lZkQCVpGVy4z
xW+VMXnCxCD2as1sf+WZcqeb5RCCET/MThD9rnLzHYK3+zpYukMEcotsdrAzuipudVZkYZxtfXB2
LF57rv9cBxc3+rch6N/MAiuXyPRRD/ADzen8IO3S+jlaeuGF4TA/ulpc7Fwrx24nb/oT7H5nT2pz
cCPWtNkaVaq+wChMMEyK7is1fZSzrt8ZZY7RgmENQBNggV0aVXecOABFYZHepSyd9gZeC9c0Fdm+
q3BJySQAV54O0zU1jXZvSFgFUgD+d0LLr1o36XucbcKr5urWngvFvqQpQoCCCZer7CQhnexLpP0H
w0yiB6oRSjrNtj7D7ISvhPXVsg7fNG04Pa5DY3NW6Mr8Z+jYN/8aaiBzflTJ+N73rcns26VPsKeS
C9ln+yHA2xS3ZdoZ6z4anvu+KofIH4gL3Za1CuoXDA+53pCsnASzr8fz8LA+EC9rewZ2Ert1U1vG
aT1K3NAozX3J1EZwd0IvG1ef8KjH1fjnfVFCU9nRg/oECP41k+aHURWdfrj+923pYnuDTonVoHMo
SFGBYzkgBkaX8GDgKryFtDP6676hcIIHqns4+jhuggkxbt1nD8Z2mLBnWreGKMjvsCg7rFvrgdCn
uYeE9DzozBxjfTCFGRDczDX0dx98zhoo19KP3X/HgX9sdaztbuuu0nUklm71oaiJUB+zrN2q+gC7
ggZKu1MSwW9HHGTko0ZEj6nMKb0svbnZ3BYgAiw76U2m3p/tpqox4KOP+2fkuolxPq2m5eHvIdYX
CjNsbxaQOp7TDjYwQ3PTgkk9rI17qWT8EZyY/5+doWmpB0Wjxb++cR24PqwvoEMFDl7ePM8l9PHU
tY7hsgCtotq46+n/3MK8gtaCa+AvuoYNII9Z3OslRhXmjB6n6AAcDVt+S71wH+IQ4Y1b0U9f9+e2
+4Tdh/rkLuVuVSGLUaKO8bI4FyWuUOZE2nQwycpf93cRK6KhK19BcWzMiUbiVROgy9wkclaLBuXc
2JxNm/VpO5FcKsceK3NTOa+76iTl1XX7z9N179/XexfhWpYrv/+1f9381z5Td7RjXqX+4NBDJfdq
Okf69M+DqjYPccd3nQV88TyyzTctQXyglmn5C9DuyxSl9a7Y8qXVtPYoLEPsHS2JfDc3cP3AA/5F
FBrwGQoPqTvMp6GGL1Odxa8kXhJqzIQJK0PxG2M6O7hsBVNibGGFM//J8W6qqvx7KjH17Br9LTQb
FQZp4bBiH5TT8HrQtR5bURXofqMORngIcsnSukXa5ej5e+lqP8knVx4xzC7OUsdmMLZnCAljt6vy
MnvtVUC0Scm0nYKE65cVeBwg97vXvg7Lk1bV2U5FIHYsujB/cabpSDNSvmuDUaB6CoJzHvXJYyDC
3+vHzbrDL1iNxc0u8v4uCEEZxuUNy98BgxJMK4EbKK1Q7LGT/EiwJL2uD4Ycu2slOui1poPFgcIq
vYIgeTX0WIybdQxazuUpNG00cOL8z+Z/D7EOz8vyNc+z4vD30JkBLVgofet3FdKAcZyP+La4d+uW
TBGg2T229+tmUsNigZ56HJzmzgYQbI8NHRDYYWrsFZVSv049uGoiRfXTnsGt4zFr3ossf4XmMXwS
0XztqEe/m95CkiVDEuyLeVM4yAQ2Cgv5pR3thuhb8hGGjBOKRW6foxNv0Skv5nKFXeEwp2vlJiZa
er9u/n0hzZScHGR4lj3t7lv8ovTEiBsYUl8cK6rcXVNC8R1GqzlGRndat9aHdYi5jFs3q0VdJIaQ
fllrP8Sjqhylg64rR6XOKr3HREFHfLWNl5fXMbUSqF6W0ROtTZMx3FY/WdIrpz9v0bXMq/XQvP0Z
zO90p5EsYdam/YBgiIP89zP+vH8I8pozi89ooBScx7Iddl4LD/sxTHP5GCxLjlit4er8d5/TdO02
pQUGdQdLOJQr+n2tOs6l0pP6gpbllTWx+awiq8JvzLovGxtL2QQ+uc2JeFlfNHG138IDKQ9qCU+w
7Y1yL234rllrhD/ioLD9ssccQU9GdFTIOwnP6ZG6jbn1PGewbNwiVL534GvBt+wpSY26NZ9zjuVD
kE0vo2lE2zLJEBDBFHiim+mPHOveMA3zaa4DGqe2zgoTkR1rc0zdDdEmm/VV2wDpnFo7uADPYzAa
x9ld2Vj1nQ1jDQi9jj8qOz/VMjFfaqO00VSE2IHMefxaKjQQlgH2/30nWGpDU92JPuCL/HmnxYzl
lVOj34Mt0XG3q+x5yFAoYeAZPyRBgG+U1hZAJJm9HyZLPyfcI6DD5B2IdlJcmN/a/ZSr9p3g/+Pb
aWo8FBnxd7Gq2M/jYlmEH++mqoSzb7pgnjb5ksHQ2ZN2BerMaFziurXskjD4r+Xy8GdcW4uCbAvl
n3esr7TTRELyIAIiCBG3g3H7MBK7R8vooqfSwrMixujNXzfXBwYI2+oeqewXFRDGQ38HrPsYoAna
gXRAhmPgdoJk2j48WzKrr0M05H6aZ+2LHief60+tGb9jc4i+Es5VmukTQRfLexysis5ieU9m01Oo
E9G8zMYCHwzBt5B/3iPdTNvoTv7PeyoLXkqayTOSKvestZN7BvIE3xp0AIkqkeEu5d5Qk4bNS3J9
6d9PKYKNrdLFu2ys8o6QAoGOj1TdTcO3x+WZHPUpxIRhY6oOj3LZ8fehzWICgGG9Ps8Iaf1uJHG9
iUfjUkg99WMzUV4Ryd8GzsIvM+7vRTMYr+gWJLB48/8MDfLutpauIhrvSzf+Z+i/jipmlYz1okpp
I77rtTR+qEFdPof9/9qI+3ett/Q/r2ju/3rl3+8p3XLYN3UACWWuepLFG3XkHoviH0BUFf76NNUw
BIiXh9JNcJh0biq+Xec6XdZr61OJB61Cpur/3btu4wxfn2aDlrU7KSdphmckI2KfARWfQOWV07of
4TvN03Wnlo8OvsjLaEA/V27WUZ2ldeZhHdCse9en60PlmGBldpdsSpwz/hm/vjJp4a/OraPzxDx/
H3JpHLKRxpyWV/I+kJq8X59Rhb60gKmnv/vHINQOjgFwv771/46FbfrP2Bbv3g0eBx22w054XR9M
jD45j3Lh21WOd0nbof1en/4d00zAHf8es75sqSZmLT3BMvH/EHZezXEz2Zb9Kzf6eRADb27MnQeW
tyyaotELQpQoeG8Tv34WkmpRn76e7gchkAZFslQFZJ5z9tqUGQaPCvD3Q563KvHp+VRXqPiSZ/LQ
BDy7KE8Kbz77et0V1emzndhTso4zOGbyYiSOkJr+eB3ClSRpmsbmduWSI/vtNVg4OYtcjCr1NSVa
LXB9vRddABnkl0AN80uVCgeNuG8sPaFnvw9s2x6A32dvaRjOkkyrsZQXygNo5fzSbOt5puxoBurD
bJYcG3QaGU4zzxPpxhNmCNWNbCJlKjaNAWlJNnUTyaiCVvMom5EdLXlA6o+lp+uXJDMfZfcQwW5t
TTzkYpGL50Yj1csWwtnJUcVSb3HSnO4wyjYfmnz6eGkvNbvDEHclPCUuIuMhVnCF2I/Ov5aWQhMs
LMU4D/gqPes+ziR//23N+bdlGRauySSNz5+/rXzJhN82awA0V6j0N5KEnvG4WLdFQF30DEv/oKPP
PPXPZtWEKNE8SmjkqByYxpQ7u2ynav6aamm+lS2RVQdulUh8Um3lxax1kQVG0QW227hsiGevxsYR
lDKF2cIHVHAuWAphneRbpB9q8Fly9seFjhFSO125s69HdLGUJrpQbxawtRjuEvwvjgDkD50yus+q
zo8X3ojqyPMuVZ9cm7k799DZ1Anp9LZL3OexNeIFgfjoKEdbO8YTQyRPgUb1dGtisTMOivtcIxpb
53U8ruVVuj4Qjuzi+Owpqfc0xUf5I12lV4+QXskAzj/Kj2MSuXWubGRTJOJ1wncWhlVTPjaBv5I/
0mvJjWkTztddn+pPJqqxJHJPbWqQ8VBVxMUYWZ1wynZOQ2WRe4k126cu1HwQIjXBDf0aHhVqGD4v
maZJcBMFsW/xaDUsVCdh/xCEXf+A0RKhw5TiUD+gCfIGA5lBfP2coXX+dYiN9CTn43rSbIweoaVs
1vMLzlnc+bXkNUOdWQuYIt7GM6xN24n6dszR27MAoNS+Vvi2qkAyO8MOvod3XdgX3/FwyqgTDGav
ARO17dS6CP2H+GrZzZtnKPn3xNcpf7GrF0O3qlULmfBINNI+lZNW4YHkOV9ipVrKqZVLnk8fVPd+
SvGGE2rEk8Sqh/up9Pob+fNsRIppb1df/ZJSRaUaWYwpiXVoEFWuish2nykcOMmpbay/9q6KBlG3
NX4pIjrybyj8oVo47KP++Tck7KE+/oYiY00l/4Ya1dA1yqs3ynf7tV8l5jpVk2lLcUC21AF7XGWz
r5N8qYeqfjXb5ufo5AXGb0010astSaNsjdqZPImhxE8qPulLVaj1mWL4YVdpSbMFmwxHVInSpQM3
70WI/pkSaPOH2xyaVJne24rbBBDyGEE5V0+eX58b4plFB3BhMPKvQ1aFG3hZGfi7dCiPROawjJrP
/mh2QJ6xGTbbBfsAZlfVIFBHYAPtt5l9TjVj5Y9KdCRt5C5S4q4r2V+5OrVACJ3zo2EVq6IdsIwI
Oq4wvAjjF290P15g2BmOiauWNtvrOY56NE1qQedWFQdU8RS1+Bjs61Bb1XUPkWAekFPkqNfrxYEE
AhT9mAQVJLB1WgfWySS+ebLng2yG6WAfJswlZUv2yxlaRv6IpI8DmTqPkb7P1w4FHkehla1DXG8W
EsCO0vVaAvp/iAIKJhuNOgsJQnem5mp7bvJAOj386C9TZ9FpevMF2gZq8/47tHGeYZS/3AWl6W8D
0EEbN0zzh2QgydEqav/dGNQFAOjuqwq1aQnGUTuDTsUBrUuj9VgpzVOtategTgaQOhhlidx7tmI8
VGLNSY5dWQ14gBgCar8ILuwxEGPnwR2y8uFo6K19Z80HU6du0SruRBzZM1GsO1GCeUD/R61lbSb1
Tp9YVnzO75omWqstWzbZJy/rQ6rwRdRlG9mUA2pUv4Ott/af0xwqqZymyG4Rb9p3aeU3t26vLD4n
QJZhaRaLb58v0xhOtWknRH3yIjnQddG4TNLQR3LBC8k+rc1HzK6jbCebfeHb6zwqqYZQ8cbxAuvZ
ZUt3GDyKAGSzESJcQapRt7LpJMW1Jd11QUzlP6BQXzdtZz2XIkDA5t1rY2yeSF2A4A/UH5RhqZu4
LtnSyD55iKK8OaK5QrbMXHUqjLU/1eWu7fNXaoGRnnu+vtRUN74fRG5dTP2tI7aAcAa7ih0YMySv
82BRF8m9akbqUiU7tJJ9HwN++WoIXTvIFihF6+Llb3K67IksTd2xaP39deK0UKmKaJVV7fQ9QtK2
eQ3QUH28BpsLyrWr6RXxi7uoPTLTMal/bb4BRfBeHz5bvv/RkveqEcrF51j/l9av6+RN7tdMeR05
p+FBH8hVzzfAXzM/ft48NgN3/sV13hhQ/RgMu2AQyQllY3KyEv++y0S/BceSnD775dlHXzWSMBuo
bGD6Z3dec6e/ke1m6r+lAYX5+DOc/MwqTvJMHppKwFTR0w4DsX8O+Joajb+1TSfaFmqQ7eMBH8qP
l/l8hb5RxEqLZ3bf/PryIF+LRUF/84//+t//9/98G/87eC8uRSqCIv8v1IqXAp5W8z//sLV//Ff5
0b37/j//cKhu9GzPdHVDVRGRWprN+Lev91EeMFv7X7nahn48lt43NdYt+8voj+gV5q1Xv6yrVr1a
1HVfBQI0zuVmjbiYN97qdoJSnNKLV39eMofzMjqbF9TIzB49Qn/7RK61c73vecBQXiunyIObVe4i
r6n3rW6UaPBYqGASkK6DODHP9WQZH4ds0s4mt9Y9uWHea2hJ5pmq/HKjaEF38zlPDpBzw0CziEAm
lxFBUSvfVrk7nKw8G0/yzPh1Ns+AnJKzjKPuNGRrcvJ1bddGXXFXRpTS+qb4reXl6s4KPbH+9++8
5f35zjumYdum61mG6+iG6/71nY8sQR1fEDnfa2xcT7aeFeehU9Mz7hbzOerthvzG3FOtLIEzGWUb
I+iQ+fCzO649sIFV458UkpvLzFQtgDdjc+dFTg1Cgb7Rty3KSdU+RNX3z3bZ1d+qtO5wnwmfKsr1
byOy4U+q/pQmbXc1EE3dJ9Ryy163a+OT5iMxlM1UI6kyGgrw/PkaC+3BKkibGvF+Zz1Ra5EuJidP
D3I0L5LfXn8sf3t9xVB3Q1cjtPQ1XE99vwXW0fQnos///o32jL+90bam8jl3TFdD8mWaf32jOzd3
WbAG+TsRkQFeDO+ffIeDzONNtUBZIOyDliff48/hoQCL2uT5/mNe2HQoheGI7kNzqo+EddDDJnzg
Mlt0mGbOnb071w/LU98351NH/zmrtOz3vmLdVQWlt4NZZax6t52+tu2NaIiHTxjErNVM73ZdZrqP
lq9d5HjGLoeIuV6i5PTtcw3eeNH07vTVb5LHkRjzI/eAP14wpfzgXvUMCg0XYwq3dLLGS+844bEb
ypNsAQkUl5/9/QWfZwh8fZn7N70B+ZEyF2Ppm59TuLQ1849LdcWslxPrk20RU+URgg4BYR+N96pf
PYpR0zB464klue38twTKi+OsRGepryr0/y3FQvZH0xbROUfD+mC4mARFhZVhmMrV/+pV58trAxbC
v/9o6Lb6l8+G6RiObfM1s3VLV3XTNf64/ZFThq1GrvgJz9NsejI111w3YUxZSJAuu77zD4pt+Iew
r+5CBDIb2ZL9bdY50C/nUdmOSVdTNl0a22EwWUxAIbvJqYNBikJ5HBHnqdkZvTXeV5VdXpDPLMDe
iHvZRYK3X/cK/FnZlAOm7j3YdacfZZfjDP2xwdtLtuRh9LUSjX2srsn3eqtY94M160dnUxBkRRJQ
Gs+FO0PTVCILFnfP5xFptOJm4hr1eLFWscPWtUdWvjFxPKEm1nHJBbFPLMOUfaLcRkZtsTHN+hB0
wDKsLMg28ZxEJl7+80BlJiW1KRKAzwGk26Qx5yuc+Qo5OS/tN83wbdZQJUGpPuiqgzrbMbS/zmo5
Itu4D7ku/ASHUg6cc+VEZVTPsNUu0homEXl4kmefB9kHK2diM3yU3YVPWfnn1BbjqwOCcEQCFG7A
lXCVJ4ikX0xC87ey1bW3uKW4V/Q12Z3qhLeYDSgYY4XjQWVlRdlVpzxpoos2yFFWzaDZ/X3FGv5+
on74ruE/BN8f6wGbY+uhCnH9RO5SHWRfVnqbos3ExsdY+6D4SofmQ/QHL9Xd8uazLc8+57jzbNkM
EvsceslKB1mMn7hCJCuk7nkf+uX18/krz8ywo0izwJPk4ykceM1v86yCuDmCwWkDxse81XgWQtdp
9ZUxN+VBbcnc5GZ5V5C02IvaipybtsfjoqZu/o9pcQXTTAU409+rk28ekqYOb+UBdlRydsVFNiYk
cv7SNcOnotOnXT4NmXkjR5zIDZcaSWZMobnU48N0cHnmoJaI7wntkDGjZEC2SqzajkESXWVLHrLU
q9ZIy6pZXRHfy4NZUs7Xlci/kz485bX43vi9cQX05sqWfMrHyvRbK/xnqwG3fcXj+rex3sewkoVQ
tgxKe9ojelH38qwdxunjTPYl0wB7YEjZLXdptXcsF+RgofnqynY6NGMf5yjbkk0G9wX5fK/v3Ioc
KgwHgGKwoDaVIvxzN2QTbhdecI/+Plqaedhec4sFoT/U8evYR++xq8TfrFzj4zyivEKgA401EqD5
kHw6SZBRaZNCCq0U980Omx8QqNyX3CvAUpZadi24/y99JDerf39DpVzorzdU1zDA5ujzTZWbKcPz
Dfe39WRi+2E+VI1zhb6s3sgV41B2pHlRL+zlYnJUAFwQZkr3cp0pR7Oo+TmqapCs5OjntXIUlNMO
uX5596+u/7wg1NuA6EKti0NewYjMW8SfmWMGp1ijBl2e2R22S+BYe6zVq1EjyR57FOTpUbNQom64
lqTlFpC5h6sZgy/rxFJR9FvTjMrnyY2mPR6jKppBmj5o7JUbUHkvm3bgsOyv2uo0tVrxbFnFghpX
6oUs0n5BG9pbw20wq+51+4qW+d4QdfZNtBjxuW3UPECNtLZNgFgtaGPnirriPlLsdhtYoblF8rxX
myJ/tRQAjqzftZNpwK9FNG2tvMLunwjDPjmNbn//NTWbHSLlVGSG2sdUF+hIMZTK0mp152SScZ6W
QAXRzxfdgXr9+c4P/vek63F2MtrBfdOz6d7mS/mG6PbdCUf7lWKp7sbL/OnZZ32yKG27vwIYQF/n
6d1DGqOYrLp6vFMVZJoQNM3bPCeYNTh1eCbXo27GzmyP9mA6W10Zvb3nko00lALvkWFQMUvEMUfY
8Gm9qIg23Vg6Z3T2CvEGMV2glAWrosB1Ko+LlIpKt31sCE0vKGYYnrhxGQgoRu0lcgBmNeWgULoy
vfCX1N9YAJxI0jvv1oDLS1eE+4Bl2rYa+HN6kne3ohDVXV5WbyjqNBxeTBXpulbtybDP4fKBYBX9
2dg6MGqzYT1SBvAaBtYWKWr4OHS3uMAlbMlFvCW8M91hpYIYremTb2aFPBVw+buoKELs7K4kuZwG
a53w+wFZPbmXwMpW2L8E+AbbT4M3de9KEq+7DoWwXcT6VuD7BqEm6e6zwjfWRqf2BycWCTfEoKTu
OCzhzyHrTRHjvVnVtNZKAhdgwWCWUUBNDF1xPg6yifSMGtXaCjEcZEBzNILS8lTNYk7lpI9Tb76c
6sf8kES/vYyc7EYtxFS1SHe6grPzOLDG9WdqRwddGcGImz3iooIAWzHzdyN8HaZw+pbzYGZVm6t3
ejXlWwqo3K2pBPpFAYIyU5iqtyaoCY1yTe66PzpdLa5lZibrjo/ewTLK4aRoubNE5jkuC79WeSzG
GfUN44OscpNaPWNepcj+upsePrs++5tJe5CtjwK5NGo+XuP/2ydfRP6EsU9fMoPkth251tJRjeCx
66vm3GaoRpU4fJRdttXum0QTt1gthI+uV2dLC9DhRg7GlpvtzRjigWyiFK0eCntjOmrcLBpKutEy
nI10ov6rVVrwGpgngPZ5ocIHcKYGAqR3R/HC/iQm3+U1txWWBA96F/w2rRM9tXfes5E4YlsSkMc1
he2KXrnsYSzx8yCbWSL4/2NjvBS2bVx8rQBHF+1Vy0ebJrtQ5n4xVK/92YdPM3I+iETIrrmAVUZ5
+PfPE13/6y7ZdE3LJThB6MHiy6kRjvrr86Ri2z4VcQ6Itw2NihCoIcr9MLkbu7P0u2rerk+gNz23
/dmaxz5b85ic2c6P9fEvM/9+nZxJdta4/voJv66LEqXeDHU+3UC1K2FzdTj32d5RbXrrNLq2wPiQ
HnkQaSk2CiG0mz8GGjtlFyDqaHpy3UxdUiJNsafln5DDxvd8wQEo1f5WtuTBbGAycKOoF5oVEvLr
W7dDNeIKqpKhINuOi7FR5906IvL3kRHfRXns3coueaZgcLjsggn41K8BzaLSBlkkFZhes6KGTcfP
ggUreTbsvRMFoxUntx5CapMOrB8SCIr6Wz0N6WOkue8TItdrrcHfEui/9pqfWGfk8+FST4NmVxaD
B2w62DlGa91DcykfkjLfJJldPNv5EB+tDisc2aRcWeeuBW+nHvPyWUx6tMBK1S7K7qykOckOUnZL
cAo2X/PBKsCEYt7VmOe0UVAfELlCOqYNxUZM01dLR4cuEkq6Aityr12p30uP1ay3Z9PeuH7Amt3e
khTj4fr3GSkUXYCvGuUzQ6mtJxxwDsQIslMMJ2YF1zF74ln2XRZz6Ppr13bNhcJXx9z6DnRn3Swt
RCWpdRnSQtvHdeQAOGisFxUBbDha2TdNoZZHzuC3V/edoK7IsR1YiSXSoDBLWIKXpXgZiL+QNXCs
g15G0YswFpHiDgdfLlP8sAuOWCUeRzWoQDFTw94qzcxjhuCZiEH/EWjmeVCd5K0Gvgau3/OfXTS6
CxalyaPoI23p88dc0shr17mn9CcrzMR2bFV9L7ChPvijVWwLl2pCCmHTdVwH0R3/Y92yNwSFwUFm
N2vW4NPJqMS0LPTC2AWqIl6APi+ccvSune/Xp5FsHnRy+k0fkK4Rjkybb1xjheD21zQ1qRD+zXcw
EhC8WgtvT05LErDOifeDR3vybPIWasZUvwbpkK5S2yUUEWOwnGqJvwjSTn+D45UGqv0tUuHLT1iM
3NqBp++bto74ZfXqGU/Hc2Yn9rcsTd9zZagfnaoq/9PS1/prnGm+VXmaYeoa+HcwL5r5x62qHRPN
Ae4rrqqVedQbPblGx403RwFn9bPhaJpUr1kUlze20na3PTS1u1HXnmV/MiVoruAnljWovXJMdnIj
IptRY/3elKN20R6qqLzzJjc9+lo0rMN6RLJDTHMxEu14NbKJKtUStZfn7krLqX40dvkVmaL7rLga
qf5By3ao0n+0baMeFLXJl2UHnCt08vvG9PSHeu4Pieki3TfElx5QKEKyQSX5Inf0VBtgegosZSH3
+3L7D2Z+PEWof3c2NrQt9QAqGkzLiDdO2rOytKglP2FkVW/6EoHS1hnwiG79HvurnKAuxpzDUbb9
oBiOwWh169aHnfXHgJxilzaXyIktitpV5o4kYuwLXLHmrs7N+q4DykDcyr4ocd/chehWjwWI0WWp
6urJdVpEtuq8GVLV2RoyGr+3WE5HFC3+cNzqPvZd5SWjimCRxLV2mZy5/g3w1P7zcsoDf17OO/dx
uW0F5o8aRctkiOAW6tKwdSLMW8FWUGsBGPylriNUiVQsbhQc3F9Cx37tfCy1ogo7Uw8nLNktvNzd
pgmOpPKiXLD7M/XaP4Jvb5+jYmsafvbiUUh9EHZYQzehOSriQZnKW5lLzGv/7MRW9RjA1jkMGmJ4
2R/kwa2vNdWjAbw99xDnonFcm23LEpyV/LERw++Hzz5E8MPKLGrjRk75HJDNzsXGpcQbYpkPDalD
PUvvPMRGK5YbKg/KmR2OVSqmyOBnsGfN9hlWKweDL+jWiLvuFNYoMNSgRxEWA54VWTzew43xF6Wb
N1coRf4N4cHuRQ2hqWRwkb7qfnPfhmWBOKdZC0jl6PLIhVoBBFVD+ESwAoi2gLsP0KXab10QPRj9
lMc/QDyyXJ2TVWOT7FHKJHfq3CrcCACBndzJsYyWHDPmpNOvMWNOuv/9Oi+pMb4fch0fV2o5YQ4i
YyqIkppzpeecgdkXZYinqiwDhSpNuW1atv4Nn8juAYOoHcv44IfDSegX0SuxEDTheGieUy819qpB
IUAW686DW5OPnQVc77Cy+faTQNBgo016rty7GrU68Hei/Rj47jmoWG9Weipeiyo4RF7anho1MTYO
kbwbAp/BD2rus9kaGQOP1yJptWenS8pl5XbTreGUYjsZerkzfAocEyUFCxCTQE7DRjsYtRad0Lul
KxV/iWc8SRHV8DtNokM8Y4ZfReJo7AxFiHnByJ2mogo3qHvjzgkTGLNAj9+c4QtLZkgmmGVhxwmb
BWrGWA4HB1OjIQ9HNDYMEOr7eWZqYrxpLQqoVWHZl35oX+vSG1966tDXTm4Sawxq8dJq5hKKjfco
0gGmj1tEC7U1o5euwEbB4OOxlU1vqqnNDoZ7oLwt6pDkAXv2iO+UkW6zlqoOOYvgHZFPJfyWW0N3
NslRrZMSKFU5r9jsKU3uJ7BcVORFOglh+uQBftwSVu1wK1vIPpDMgfN1C4RNaTJa+zxwvI1ZNtwZ
VPRdlHN1jxRf2TcodocvbVDexXw6AkTLK2RDRXgDPPUgjD54aycN38EgMq/qdP5YGODLwY36yYf5
+Vy22rTtshwSxdz0PHBcCtzAw8cof9aQB/b536/T7b89+2zDIECMY7Ojearu/BFH10CV2MKulEdq
3wC9+hiSiWrqb9UhS/bNUM9OXGHx6OMnx20sc76XePMFLV/iz7nCIvshEFtVFtMpd0MrHqY3ZWHY
n9MzFUti+dKpAl3mY+780hZkRtwXW30B5d9JUZUDVE3T9NAS8X0nc70fuyL50ja9uaCmPb9QoqBv
C/YdW3izlO65cxgUaOOXTMSHgEW5vAjwb0IU1FbxsAo/UsyllUWPyAtvZGo6xNn1McH1VCaj5div
FljsP8fm61qvcf5DJsP4+0YJGYlh8eSyDf6Z6h9ZLsI3vmmXo/No6ApM604k5XNqge0Jp2QzVCC4
qUiaShiunNad0hza+fAxkuNZu5CdQ9qACJqEuwgya8TrZDrppDAPZZbbB3lW/zr7V81hsAASTi0+
My3fpp3ZzTY5Re8+oLlm0en23UFTKucIlQCYk62Z1yiDxjrvgt6zEnBjYX2XF2VKxEUOZGKYET8v
wv2cr2XoGlcnLVnqp7c6rJjv3TCsXL3hW1JhfUt9Q/4eATN0UNC9wJOmWN5QrXvq8qxVkUT2qUVk
vZ3KRN0lahKeLGEVa3NCPuOF5lOIpdoqhS51JESHUdochFGyaXjMM6wXVGy830Efxa3JB6Qgqktm
BiQIpN4V7kM/LyIQHn1cxLa1+nWR0Ar/3amB2taUXn5cBE6nPs7bpo+f5OvK8Kj6NikSN0o3vQk4
DWF7GD1NbfBVs1ztOBhJvJ/K2GOxS5Sx8VnLNuMYbGUMsqKG4caqhPcRg8zwTJn3m9cS/41BTVRI
Jxoo8f5Hk/biC+U447omnrJ1rdiZuysjLi6BmbyAkPPPJIfrXdPoz3k7+mfZJQ+y6WXpmsB7fPyj
32x0fdFlQ73KxX3SoWKSKVEyIPVRnn0eZF8S9OU2yY/codyefZv6kMPpxgDCt47aXCDu2D3eLm5u
Y0ZFaYIcFZ1qHWvvIajHZqdnifGcTN6aJJ39oGJUfFeHw0OqjyTBUOZuNSpbqT/WjZXSjdG6KOt8
OxB/X8pvreaKfOsJPGVlU45mNsIrTWyssv1hzVszPM/J0CqxTRdNJdZOFYLNe7/4bghHOTY4Gp3k
AjfU1pGjVqePNa/uYmdBdF7vlwSnWc5A314NwMvJlIRXuSRjlxmAJQvDYxmH2YM1xb/3w5E+jrmV
PczzLazDX039mArDPWWtml+TDqs++RtFWblj6e8uB6NXt/Zk8R+QhUjU2paC0CQsrkoLYXyeK/Ku
3GXEhxdDoncPYgzLTeka8VomCv0kMyhVNnEH4S17zuNLqWpiTt4/fqzbp6o0lpOBzwVrY2ef+Z2C
l1jL9jJuqxerTS7BHOvs43Jvgxd6HRJUpghNotsKu7sdYJNmEwWeeZ/mKVipUpm+tzgSJM2P3Fet
17y4JxgMou/XCYK1P3p+H6LKJEdO9ducvGqdV2CjTzLlQDX1nCOiZlEmFfKGlJEewViWo329a6tC
vLnQswV7dZ//zgV1ce05Bc967ChCXqVwyl+7rKYGGRpyVqC08DTKrVMWSTv+hykTpJLlmrX9o5yB
hRAb1ii9tiVwLkoQIjDgXXXfzcE3OcMBtFZavTiV3NOW2Ek1t/V8GFR7wO0t05auFiLuTOyYTsc2
oD868TUbo7Ohp9VFPnwA/bPfJ58sP7fz2GcL/dJvrV/XQe3t/8PDx1Odvz//HdsyyPxoJOo0z9H/
GqYzLIVSXHUUj5OHi6aGgXKUjcHC88x+SWG8fchEA6VoPgs6nw2QqafRMm585WagOH7d5b61x0Sl
WmrEJg4VJC6y5+pj4iQQILlVbRC2xGvbx537Uy8bT0Fzi4ELKM+S8hR1ag42d9YnikGecjeBLDK3
1ADMYx4/JggmL5qd+3vu25APc8d6FVQSO5mV3ZVeo5yTqR9nvSnga08BTZWMd2HbN29Z2H23IIK9
1kTWsA3pxXMMWgkLivSSiGA4FzBd0RW5xbn2HH8ba0Ozq9mdQndWqHao+odRV6djGuHpNeFkIapc
X8T4faxtj6xCybPuuwfF0uC92yZajLWL374JIHr3mZmhnjUDaoE0r/6q8W3P9dJ5NoUJk9m0841d
ld1daJenlFqs1zQDizPnldR2CBdiKMKLE1d3gxLGu3GM7IOfW9bHgcdnUH4F4cE6M+ARWhRR/2PQ
ed6SoYkq7yWkYnnVGmp9QAHb3pIS41HaRWKFgBLf38Q3b2vuTpTwVO4aJxKSD64XApToEufe9UFR
aN30VQsQHhWz96DvAN1mcbEuVPcZsGX/5rpRcVMNdbOKpy7eoE/TFtwBhmfPRu5Rm2H/LbDEpg6q
IbzpjMc+N70fVq/csZPetmTnl8LxsKFJ9EXbaiBZstDdIDn0DgUQrq3tKvi6FxhPIqCaUvwbVCQR
cGVAz/WRYa8Lv2MHnre3eukSR8tF9NYlw8Ul2fpOyomYjeMtwLphcAOJbE8V+t7rrfDMhAweddGH
2CFMPdVu2C7P1szyUFUAoJTEuO/nrkRRaiCEKM+kgm2QwrehfBnd8oK/bPnYF/WjVnvpLQVM6rVQ
tKci0JyzHpfNSVj1ZYjN/FgCcWQL9x6rXX5Uo+AenK/YBU6GYXkdFeZRIfbsrSa8wV4Hm6gxpmj1
WjYVYd+6JdtDW++Hc2fjxx1g2vdqKvHs3tGFB93rTlrbuTvKQ7Sjn3vqMfQ4q0Lje1KGwYbSx5/9
cjAhiEm4Zp4i217YfFEcOI29L65kRvLbKo2vrE6as0BwuWD5pO1Bv/ZPqsud2lbTbEOQ5DvP3eEu
c3vjNI7O1krNEJaAXRPQM8M7OYjny3DXj46zL6fkjRwjMwbNEjsvSkBZynak49WGgjGF/AautCSy
/MQyplsZjsdjbW7ahg3Sw9O6XR5M5TrySrEY2kYpSMUZ+eHjlNpxtkmsuPAtnHtxvL1PXV1ZhKjv
h9Db5424VCK2bt2s3bD7xPXL+I7NGyu8uH0bTKu/TC2GnkhU6nUdvU4138OYnY7o4ubHYD4gJx+u
TRJ6x8qfQG/Cm1yOCa40XcwtPVI6f6sOUXZT8nW+YBVUXvL5zDG1S8ZN/yC75GAPJ3IzoO9eyCbF
TdlZ0eo3yvYOxaxzrRO13w3IRSFK0nSiYCLylnyNldx+jDox3GfA7tK5VRbYKkZBD9lAHRWw2RwK
J/95liYGjoSh/fWz63Pa51zPKCtSG/z0X1c62BCIKP0B1MTdj1UT79zO9w7EL7NtZGrBaYiiZhPW
RnImlQgVtzSq28mtHZTyKrqlIbh4PJm3RVZkh9yd2n3I13/bRYV7NAqBq4fA8GOsWlhd1H3cgxUE
x2MO6mOZ3oFvo+rAnTJQJ3G87c263sWB195Sbg6lzkvrV93PTyoe2e8AsXedljdf4hqDFtsxMqBw
bAwppFK3fdklC/zC05VGFHWnYXO/HSxlfmQg53ChO36lGHalq7X97pbZg8YaYtEQVLwM+DQPwPF/
mEZ9DrkXvgY9v+EQJsUFK4NuW4v27PJV2iS6O2zwSRQX1XGJLdih/qxazZtuZ/GP3D6pkEtgnYT2
xSb3/OqEkNiqXmvuJ8gb6wpE2NEFVo6PBwqKQGkucJY63EvJBFSgv2Elpu8q1AtAaKxJbIBK6x5G
4GGaDOuEnFFbht6gvZjATIiBuCQqPY1b9rpREbxEoTUBQlCrPWFK5z5vhneNGpw34A8ZO+LGvsua
Lj4YEYgpN+vFOfPm7YtlvcXa/6PtzJbjNpat/USIwDzc9kh2c6YkSrpByLKNeZ7x9OdDNk3Q3LaP
d/znv6lAZWYVwGY3gMpauVYZfPIoWb1Cc7c72gGvSFo0PXZTHvz0gMlBYJpNT1NGKUqaQkJS5333
QnqCDRIiouXF2a2K7BHWC2rQxuZKdYL02pkhqtBmao/5XybHSW3te8+kNCUaqoAiVgCqkx7BZVYO
FJlGnv/JMs3mwaH+MyljSlZg9aoWXo6xTW+judKP7CC3ewF3wSJa7Owhqq4F+tXFCzgDJOadeJuO
2izHMj+pap8DeERouYTC2qr7dGuY/XDddSiMzq6Wf/NS5zd2XcaHyovNh8IIf42We66FMkzZK4j+
6uRhqaK0r/uon45jn+RPgT545Cu75qftwXILycRv6BT9VqmR87lSzRnOm+SbO6EQUiwq9NnSTBrV
mXrMFxXCR12BxwQKl7l2yn24aNNLoOfZUFDEprdZbaUCbWRtcWNZZpGw1BrtB/cy92Wy1NaOAaiG
fphfYOtAi7coc8DGJABJffH+3BvpjRd7353E8G4jg/V12DzPBoqe+qzfzI13NrPaPzmeS2V3mRjb
GVk+oCfteOWljQ5pfjrdl0sTXeVTlh9YHEdXJSuFHdhv/cWGidCox/F39udmirF5UWG1XSspakmt
V+wHct/cLtNgRnuBG7WpWI8j95ErdVLiXVrZ2mc7DpwrP0FBg688v1ct/QpmJt3NbsMLl4quz+yD
HskMyznEqLntBgS0qeee0PKtuq7fsCX3bFEvfyW2tdEa94+QxtXJq0FIA+trAxl207y4DdLAuWNG
X/oa6eY+s4yHxAtZooKFAM5/jI15vhmNPgffkwZXg14NyPjAEVcbLAHJUD1n7DNtKqgTrsWG4IO9
6WeIcAD/PcAD7PzGXtQOOvvWD9ynwOAtOdLVH6qiTICUi/lkKrwIQgDG3X1aUhOVMvAimHyl7DH9
NqihDoAAkCD8HC4J8PCkOnp/7mbD3iajW+9txASsMGJDMsgQYihHdM3RqGW9pioQ8c7QI4ae/zQ5
w1NgB7eeZQfwTMUKCZakO8I7VjySTyseeZeGMVBrld1s89YUtEH9Gera+Ba5PV7y0rb+nJSFe+cl
5ie+PxArTFs4pPMHtwuSe6cj2TPlD33sZpemYhW3q3o2gKclShwxKPi7tvwpHTsM1X3hDMlCYjA/
JIGPToDWjscuNOaHi0217KOeumAvlhBxsFow7y3lRizlACGTaqED0yodMAnPqW66Ln09So0y2Rc9
+65UMDQL9Rkxl0PuRHyvUrU/pDwJb2sL0Qm4XOGK0jz/Vhq+Bt511zr3kAvOt1Zt8wDI4kfITVE2
KLgtCmmGNo9wR/PJXFsLa4bYWrc46QkFf0Xs6kg/NmjYpDa78COKjSq8zkVF6ZvpGw/qNFlbA7LA
x5CrPk7OlF4pLC0rPZgfXKhCSSHcg2Dd9ZZq8pgGuemVOpyssYnqXp/chv2vk1Gw0dpR0OK5JG7L
KHFOjd/wLrYcUTvYIM24HK5N69yxyzsd+i5q96RN2aIoHXczKOk3PwmT75ZCkh9Sv/YL93tt28Z+
8AwWJdrDUOnf2ypfiij5weKKDfgOzlG9s3i0LF1pILoDVWt5ZAc24tJHxz6hO6cMqf5gNE+R2QTx
VrVTlXSScx97MRTlKgp/KDUiV5PPGpxk5Uw+wEysFKpLxXiUpgo1XgtCuzvAy/9qq9uOSpNRr67H
tDYvcYMGs/RIKgr2Gu9Qws4Gg4dmniDinDeePxWftNBunoYG8Y8xKz6ZyFx7iao8Li/qftdoLwaI
1RsSBP6la5UZpNrTEB8yvYyhaOhHZV8WIUT0apqyF1v8hGu9OMc5Bf781iJWzOb4aFFLhjhaOh8t
z3fPSa18CWMKwAZkKcyubj7BaFp/KkAjlVAJ3pWBUn/yDBRde6TouMPSddkHPmo9qRm/9e/g2R1u
+xL4aR7bv2rzHL8EWVxfRyp0u5UXJOgTsd1jDk10Jd7EHOE+Ds0S9ApeX7F2ZFwUSJ9M9YnnBzAW
zKPT5zdpSKWAzULz7CgzgMHeMq4so6GO1lftzxb7nFcZACa0xwv7c0Yq4Qokvrojr48X5t1jWfB4
VxLHIsUS1uhYaOlexupeHxxLrez2l7EdoDOe9uT5lmDe8BrkCEDGixfd++hgUsV66QLT4oEFMcBB
gvMhZX9zRChHgtUAeYwaruHjZew4osnDhvZRgo2+1SE5df2LN7UbtBXQlUVLj2tWI+Rgq54tIfkT
khkib3ZYkyOk4FeW4/X3fTA5B6gTyxs3OYM+iT6hXN1r6vBJ0Zz+U1aPX0JqlG8LMx+vqt4EuW+M
wz36PNcQcXhnx1Ai+2JrtR9wCZZ3F1NP4dCdyWazD6EN2mCsmAGahyfIGYZ7mSOvKfVl/Rwd3Xzc
ZghI8ooXOfC1xOk5CEbtKdPGnznJqR9lGeobUB7WfeZb8VU0uqe2nbOHzko+d2oSvNheTqmXiSZh
TK3dS53AuEuufTqIF/AAzJFV6p3EW5j1c9YU/UMQucaX7kdTZcGVHlJoWA6QmMPwgF6qUsHrHbPJ
CRnSPJ28ElYdJHOcPw7hfpxOJkQX+vZdwLtDM9NgUJ9IHwTWkz8NwRebP48NWWC8oxd8Mfi2Pfpp
cZKeYg3mfQzJnvTiOS/u0Oz6Kb2aP/rGcCK0hkZIu+a66s7uyB6dzBq3M4WaIFN2MSqW95Ovvjam
cu0oQ3C/mnnhL0+pH3yWoNUOO4O2Dyd2ij84iiBWoQinWmANlhDyEax1bBcRvT9O5/csGK1a0z4n
iXOIhnb65s62v5tbQM2Tlqu3qk66C+z0zo1ZI4dTHUJnHRZ30lQpqn1yBC2Wy8875xnu1K82ZBL/
8BYZ1EU9BSUSvDokOF28Q6cE77wpxVJsYQ8NWQlyr5dZmwZG6gairLiDPp8EyzTnkN1Grw0V+fkp
XRo5Wh1r3Or4EPcvQtbpZwDxCRS1nHgdJ901Zj3Tvwj5MNU69m+v8m/Ptl7BGvJh+gaC1NfL/9sz
rdOsIR+mWUP+u8/jb6f55zPJMPk8tH6qDl0YPYlpvYy1+7en+NuQ1fHhI//vp1r/jA9T/dWVfgj5
q7N9sP0fXunfTvXPV+oGYIYM3yi25bTov0TLz1Caf+i/c7EVxSh0uV5HXfrICRaXWS79y4B3w/7y
DGKUqd6P+vsrWs+6xqjsO88IyP75ev5vzs9ihqX3YMa8na9nvMz98XN4b/1//bsvZ/yPz6SlBsKq
BhS33v7a9ao+2Nbuxwv92yHieHfp6xTiSZeTfrCJ41/Y/kXIfz8VmPoONhdI88x4au66MXT2NYh4
JDzoomHV3I1m3oDcoQtGC27MyvV3itsUaC/D5UjJlMcb5eKWwHEKwMQBXoGGpK1PetGO5k7cAZpj
iOjegvmlgk5M/eyl58rjLbDUSx3BVvihTDaVUGqqtmwzAL0kOX22SLiehxHWsw0M9eyHI3PzemiN
c4LK3GKVRndeB66my+glwkcnQdnWTfoDFTblGg5xa5tnWXJkT4p8lJoVT6Ayr8wqb+8M186fFLIv
N5bXPohPoip+udAj1+NOWyIkTIc7ZBOSbDlJCFSPvCLlvJoyqwSkZQGGy4wBCy4nEce/PDsMpw+O
pfskUf/izN4U3PS6/0uQG2TglpL9GSQWOLClXF/6iNiFlDF7r+7VYb6F2KZCSDESAsP4ZZiMlUbi
vLdZLIQZD4VJ8S6SzQAQ65hdADmUhiyhE1M6g2ttLkGJ66LV3k7Hd2NAnv4R/s5KtT5CcaOhovDX
hDlrTdO+Q5wcjsTlKG3STd/DZfrBzgtRtOP9lO/QhwFjG970SXBY55AIaUqWt5sOWaXjapOjMHX6
K8ogf/tgl0nKxj3X5WyfxCkmJx0OmTottECDBWaSfUJraYwa/jS79i52cYpdjtYGeJ19lu7cRzm1
RMssLpspfh2/jpVhDcKqu8ioUSrKsvEABAByy3jWvY2NxPoD40iSQIyo8K0FQk3azh4PsVe0D0Og
tg+1Vjonp3c/iWm1t/P8CVIhl7UGodJkwJEPthkgXrqMFNvlHDLTapTzuE4wXc4jDrWcv8IJ1MDN
SZmuHIVT+Phar/uhdNcGa19uLr7LsdTsSvVu2E6gHdqdV6FqzR7uSW0NI4ULrsqak1KhIl9tfEWt
/3TcInKlbiXcb+t+PLcaVAIQJMCPGhuvtdOJ0qEmqy5l1GtjlM14sMjmi+ldyMfKa/EHsUs59rtQ
Q/EHGS6F2JUHdbTfRd/J3pWAjCmUblLXPocLKAJyfPV7Vihoj1SUOLxFhLamocUzoBR3/QH0k2SA
zw9idOawuKH+1SIBskPJ8xUb1FjQBdoBO0dLbo9fylPELup5zf45WpFd2Wnbb8RWzjC+sqRIn1p2
wy5xQC0GpGHbZmc1ZfOIBHl2iNo63oVWDBEGSMEcOAiqPYPv1Y/lMNVwyGPTFltHUXe4bcjRXvri
/jDPqMb3cJQG173dDDc9tc833rAQ8Ug/9kPj7OrIvqCIuLs4SD6BBxid7pfQaCM27vV+qypBuVtn
6PL4da4PNgS5jLOv330w22qkHBUdbZq3h8e758rlaUM10bwlh6C9e8LIg+UfnkiXh8zgR+o2APSE
nnfrbH2FHdMMimroOgr0jOqE7RWa9O1oAm7fbNa+uPshuYz4YJcuK+j+CPL/azN0LqTIJutdlPOQ
XDcj5XZtcr957ZpBu+mAidyIU+yXsT3VONtgruf9Ooysur/ry0rbmkLtgfYPpLSg03e6aUQRIGAN
6nGn+WZM8FSc2txBKj3OWZhGTXUdz2l1nRipqz4NFrkDFVLPrcTUS2AipQrTQv3aset21sc7Mbkh
MgS8jA6Kv200Ndt6UOVs5tGZr3jMafcUs+r3coRU3k6fkYJZ7brFryDTraOYPBVQ7UYbS+uIkvtA
iR/j14a0Hn8JqO9dpHjLzsDijkw0gbS3s4mtWU45Fki+L2dbLyCs4Z1Cb/lytnf2PEWuEd0aKlj1
6zmNqiN5anjcuwyxaAVpAh02o7DLhl9cWPW2NUX9D4jOvcZGhjN/iB2crzWnSavwzg40tgC6Rg3B
tTekk/LgyoDEfri4KzsiIwnS4dVWUFhVjFV6kBGXwTIPdP8k9aoQLshlrroAR7mTGe0xvJKQj0OW
uSmtjc4yQrwQkO9S3XFGG57qhX++Qf2Df539q41KY6kl1Y/QjuH1sJr0vqqT5jTqIZJN1Ll8kth4
7D/Gqv1ssU0D9EHRIfZ0NB5JUjPQ6L1CMUxCdykoUFEru3il2kC8jgvQQbwytujYh3wlcvGZZ2uy
T44Sm6tTPGySga/AT61d8VZQkFy8WVGeo9oE0NRoxxiIB3Q/cP1DVEIFz3K0OlZbuHhBcGhHZP4Q
Hl3ipBla59VB7cavMzt88zCwiboOkFN8mElOMS1iweKQ4PXc6XJRoK+a2wpYk+GYiJ9MwPEie4y/
UQfltZP6LeADYLMwMvcA8LVvlaUBsiqn56kYqM9TkpSd8ADSmVx12PxU/dsgndUnLeILuwyXWfM2
r69H8r3/blYfXSdtVBTHQRo2u7YGF2Fsv6cyG3wWMllKfxPpUfACe911UJHtb914/lRUxXZsNeUL
9XPFnQ69J+qsRFG0yLuzjTqLeD1oGflTmFK8MiVVecONeCNTfTdljlSqnMlti1/ZUkCY3EdO2dSd
7klVkva6c0P7kJGw/6LM0Z08h9eIFODndRk51iFsLDgXzV6BwQzmrOoo78kzAkJnE536D+/KFFXy
Bj6rqnG24lfvq008UVO/80wjj5/N5VWdDZ8rdEhQM4JrAaU2WHTM5oS6mTLcvXXZFA1upZlz55ri
6PLWVjywaqNbXDWaGz1J4wHwKBOweNKD20JHDqA9G73ZoHg9ZeMx64aemywDZn7/Tw483ds2irRj
EVMjtJ1a9VS2nXMrIZPuD3e2Ox/XATq8wlfcQamqlwGUMqNWaVXRJeZy3jm5L4sivExiaHVzH05s
fMpVOMDwr7zKtzYSKw2o6XQHtmk4mMv0s+LC32QmwbOS7tRY7Z+Lrhme0YHXt9FghVdiG0Hc3oCK
+hWK8eFZTFVhQhWUqbfOYhpApyPMZPMWuXRLFn2IsX0Vn4SbEI5vvYySnVb1zdOU+d/gDhnOHpI4
58kfQaHLoTTc3hWlPa8BH6NQgngdKjHS9Ys2qDbSV/nm7nULAXoZuMZkRTyhQv42WtxWPb1OdplC
+mXmfFKHOjh+CLEblSdq4H0Ordo8eZ1nntxeicAOziqH0qx98UukuJ0UMtFLpPTtNfLiklA2JCbE
t+EZkSCZQ47WU9pzoBjbvzybRLJGDTchFG5HNO3Ge8dWkh2iDMleur0XYuuN8R6iLlTn4KA4fHD4
QwqDbZxef7QX4yksMw2J7RoVaZlkdJ/1qRzuAj1oASdlzsFjZfloq1m98et5uJauNEnnwgDZxzfS
q9BPeeyscZcnYXhfLD3PDIJHCjPXIRUsHLcd1OT+BEvs1utaWAa87IdG+Xe0heNl5ieiQ78qw5cT
j2Y4HJooA6dU1ZCLtcNj7ajhM4UA4Cr9Z2mM2G5BEFn+KV1sbgNQdZ5hjRMvu/XdfR7op8r0Xgfo
PRAGJGH4kWOiFC3bO3NfHiQe7G1+0xfO72s8pYHAu+zmUQKqvpq2QR9OV9Kd27IDjGZHW+kqbmo8
5eWXLElfzwYPeEX60nauDfQxQd0UBkkbd+Fb1COQIyW8sDulSYtbsUWo8Iws5f/om9cGhXK3YvCX
QRIlXWmMyI7B0RTB7oNj7cLCbB5CC+mh+ouhueXtiErmI1XFbDbB67a1AD7u2qGZD+zCh88+GqyP
auRu4DDP/sMrY83O20hsarjBs4ynuP/jeIkITf5fH87wdn5xrnMACj6wL9/ce1ZEfUAIh1cC+bC/
sSneuXWVdk9lRgCRgDX8rNs4OMULxnoj0Z0doS4aGuODNK1Rm7el3+z1up0ecpsijyz2IX9d/sJk
6r/5jVXfXHou22iNglBLIh/Hm1euLvsLb0pK7N3YbhmLKk34nEN3f8VeNZKuHXKhdVLWJ+CCcEsB
gH0aw20aLRv+i6VQY+9kj/nv4roELYpPaeVG+3VMgCj6ZuqD13nEoab/P+dZzz3+79fT9bO6RVWs
2lephZZDox972D2vW9/gfSvte+NmqpiGV6/UuEltIz6NlADni0NMg3gvMRJeUZSz11qPWpJliETK
3NJVxlkFIhBA+NQm1bQXo7gvZ5TwkSKkPcVXyHi5Ecq8ch8tJ3A+m9I0pqtubveqiUbilqSGeYoQ
iAO6zT2/DXjk3Ujfk/u7+MnlTO6+rNr26vW9xh+ja7J8yh0/kODe7VIXXYEWktY3m7o47KimMqfW
L/Yc5h3zcpgV89det8prGS+jZIDG12fHNwValGW8OIY+c29sfVKQJRip54DqGqxEdTO/MV9/6IpD
bNNsIYA8U1r7v8fKxGkU/HBsGNFq+7mExHsrRyaglctRvtjKVLGe5ehfxLmOi644pKOhm+4/cGNJ
VwfGq+QRgNk3ziyx12EfvOPRSoEWpKgmJFCc32pOUL5Qa7wxzQyM82gaAJjjZ2MxIwySIPNCSlS6
VkXpPRxJCgDmuXjRNZLwZIGcW/HyRn+ZA0lG8yF2wueAYqUXmoSfLbKxnkdSD6kq9ViUzlPj2/X1
uy7aatc9qo7gNBrv4g0gK3uMbdO6EcZLtDwercnozkKC6S80l02kRHu1ivTdhQVzjO3kBq2YywAZ
JY1rpJeh0pPxo5XEewcoza50K9RZ6246FlpkPJYUWu27kjyZaVlI4iw2X4H7vCzs5hIijokJUBHy
8lOpT791AYLjpIaNR7XOT2ocqrda17poTb1M1Io9totr6lrlVrPHq9ZwvGjLLXQ6JYr++yXSpFgL
dLpZbOWc68WkQQcgBFhMCYb9LPa09RZl1rk5XqZaL0bccoGxk14uZJ2ueNG8xLnOY2SGo2XFKCpy
bqT0V0D9qdtadenEqE0zuFtZL0o4mG8iJx2lo2WBuU6xOlbbOve8TDPzO0XwZvxCCu2FgkrlU1tM
KMt2ZnnVZnWK4gicZQAff/45YIzcB78OSMsIFdCkUidjQOQlZIBqaBs7u8red82lK8HileC1K94P
YwsbeHoLxnorxN5ZAh5o9N2v4Fs1/xRobUntAgWdaV3CAC503+R2jVuJbkbErGpjOBft72lhmacQ
iqczlaT8qyqlhGBHGQp4lBera7CpREpIvNMSIkfS1A1FUhfPx74dtcbJ7n+WyG5TF73EyXTSJ4nU
UQoN3/IU2MUmSPqMMmgaY9ZC5WqsSNjPPEe2vQWh8u9pambo+OUlqc8oy84NiKgtSjLIOiyDGjf1
9lHXRbxb5Y5i3lalStX6MFEBuJARL11Yo6Z7L/S7cOsgJyNeS+3rx7lV01sK8F5YdRZfu2wR6i4i
/6XrgCNpfTG9+FVkbaBkz198J3U3RRF4X7qwQUfFoma3M6hoYtvAO2nOInC9MDaYcexfuppQPZTw
zolXuqtXgv/t2DQNoq0zsCRvl+pPowMeY9SISUWR59zaC9sJ22eg2Cf2DM9DUO3FNgK5nFFvWdzL
kKwvkCNYZjAp6Np7ml7v3Vopr6BPcfcJZbvf9CT+0lBi8Kj2lX6P4kK6ETsy8+YuQ+7v2ltAvZQ/
82qmffXnqj3xATQ74FrJN6rbmk0TeP4dWMD5qVTaR7EHelYho2xaJMY4SdS0h84ETtTCs/kSfTfC
ePx1mAN/U3Bbe+zLdr6KIPy9Us0seGI5CIbezlFM/6638J9IJPRm06MdQwvz+mYN3ySVT/kU7qCw
SKmBSska1YsEphgpNUj30+Skt6DxnPu8QiNBCSyeZm9HQU6qVGzR29HqvRzFY3Hb5ZBjRYH9GPL2
es130biThiJ2886KffVop0axyB29d0gXzdPHsszca4ldI0KD3JltgTlFX+8Jcr/8WavTeO+rwP6L
hsKxWCnLrdU76c92jLezOY3fA0QD93ONOMga0SxbJP8YITxRKWKqWRRO381AoeAjh2rzCLtNxq9I
UcN7f1mBNKHn7CzYlFHybUMysbI4cZZliPh9BO9BB1pnD87QDmEjHOL1UpcfDRJlk1LWFIUsa5p3
w5a52QMez01920ZJ9lPvSfgalVc+TQATUUBU9MM4l8oXMliXCIOin002QTxkx5RE5ewPa4bSPEFg
/oOtZ+0Ms277BI/idBc445WRc9lbtZiKA+znw05ipTHU9AcUdsgLLMOrLpqpqYSjn0XpA4vLbT8j
zgYgzty1kzN+bRvycIVBdmRu2ukzCno7KYGGHpXlcBeaO6lydnVH27i2DcE7lPPIbPfKc+RP0z5w
lcKmUgZaXGlCW1VPirU0YM0z7iIcgq01dUoKul8y7o3sFCweCV9q2v/uMA8mSF4oh6XutZrGx2i5
X0P2ZbGHg24yt9ymzX+b/TZHmzGYIHClmcHdnmcEK1J3cq7EZBgBn+2HkDw2xnM6heZmhoVjt45d
4+QoSJpj/DbVh7DEvVc8LUOfC8oVPd61mbVDbDh/sMqUhaaZIOmoo3HT6BErTTWlcL5T52vLrH8Z
ysw76L06b4VhPhmz5lFsrdfP25V6/m9t6jKWCj9KU9cYmSutm2HbwQC+k43HlSD6sm35bh8z7HL7
4A/DZ9m1vLgv3NH/eXzZ3jQNgyJhmbIrOvvQF91nN9pBfrmx9DG9Haa+D/eJQqkn1PUfu8lSZYze
RnYDu/tRem+h7XIfk5vZm11mlJ7YJeItXuzoqjb3b/FySgn1vtsVBEzlwlotTVH69r7p6xlhuD9s
crTwZ97qhQeNrcRYLryE1Ou/jmvdgaIgiRySKrgdh8TZo7j3PmadsYV47chu1K92X9mnqrLuLp+H
dGG9oiyaD2D9i9hlu4SJyRWJ47ehl654PtjI+P7wAzTQNISW9k3LnU3YBcrG+BVAfX8fAC0Gwwol
/0JW3gRVhn4PPKESJYOcoId9YfH+56C2SW5ft0q0SEN93swpdyuT6bY2g2LaJKU9oqVBP5jZ5+8n
thLFpiy294FUXe+5Wy3yG3jETU5YY2eR/BvYawPiofg3k523ayWfjAdp5rZ3ds6AGNlqqymvYwtR
DTZZjhRhhl75boA5/14astVgJGpy3vnow+CoFd59aCfGXT1+l4B35q7XDtDZZluxrXOQkwP31DjO
ZQ5x2Lnm3eoBr5rLqbq384ECSg/zbKK48GcH7xw/2Xrt0VPmOsRZefwMSrPjy+fpVzAoQQmz0KpB
alg/GnpBnbVj3jc5JGvV0iwBYpIAaWLnvUlCl4GAla3LwD/PtU7/57mmov3qRbF2cvVw49hW8yRN
rBXmMdD8DvE1Xha3bQEpkj575nWnpu1T32feQ5+FS45qTrdDMJhHXyX60idxxV58rr1GO5TjPBQs
ZT5Gr+eTEeoyv9gmc/QeRuaXXldqL1EWvoiu7TjwulclRngtXSnd8WYH1VTYHqWGJ4s9xJS0s3Qk
KISZnlpG81OEoN+l0Ido/5j0oKZqi2KwbecCltYafjkyQsZSgfx6qnWq5VQOSdxbCUOJL3z0a+r8
ljlUKq9uBk6TecvOFjLOKEqFgCzA6T+EWY/uSjqdxSRNCavT0ZkTHTJHwi7qiTFxqtVN50RxqlM1
mrFTHbSit69kKZHII04OpYHD0d+1CGxtZJkiNlmWyNFqW0d8sMkEJrt+G9Utun1IASiQIWjB3pGG
USzqXNdqihLDQidGuesrYVgx1XvL0qHI7EM9OyjUTx7qZYN0TsrsQJlBcqiW3dTVOwX6z1EDQcOW
XrSlTsnZf4DJS1e8JVuOF++Khhc4Pbu04WXsB8dlqsWbzHyTPY+HnUcVUVlYX5Bg77a+BqO/22vW
F7/Tv/uwLt2Ls2v1DSR5+qcqQ9tj0sOjmMPM1W+NgTrcUY/sL2OhNtc5OuQ78VpBo+wDL2YfbTmB
71SvJ7hMOTofTsBm4rsTRG7jHqAyBfVKmUt7Y4XJli5pF+lmFoC+SdO3adKflCl3bzp/inaNFSFL
TCHHrMN/2lmKeRj0wobUokg+j0r9KAEAKB3ILgLjfh05U2j0S6WxCPZ882s6Z9ahtQK+Vhas9aie
wg8T8bXrF7DL2ogtH8nyxl5+XO1eVA+HCqAkea6I4ps/D5WuImDKZSx1usW7sdNTHPFlsrqgLjfd
ok8hjV10JKrksI6BYLVLs7rFNs0BctIDiSBxfJziMg+ilNuRLPTO0GsbRbU/mqHrm1NfAl16MwWg
kW6MEaK93R+HlBz2c/Mupmij8Zi03i+iXQNXsn5bKxedm4t0jb3oCYm9yo4SJBY5Ek0hpIb0W95t
VnOgGSmcdmyy/mnSd/Ot9j9NGiDy1udN5DpbncqpZU0hCxDLd+3jOCbfL0uUxS5HH9YfFAp/7e0Z
PO0SAb5MP0TxSLZ46a6xzjJbFUbfLysg8V7WM3017AA4uefYyCpSOnn93KQU8KnKTDFKVjnwCFfO
p8mmMh3Cmt+TtnQ/a9w/yeFp/s0c1/VZNwBCJr1jPPOZD5tQadVflfYeNXb/t2WMVemvY3xN8W+Q
Eq3Pc1Ig2jVM2ykrWBWT0f7ecn/e9JC43NdND52HGrD6CrP5e+PA/QBf5LRNG7gcnWEqduyoxPdA
j8dr252Uo47c3aOreRUrH+qwDA+65eX0UzQ8jH2jf/0wSGtrBbZVs3hsa3gP3El3rs3BmzJUJ3iB
pD6odg6JlRtfknq8Syc3/ZkYCZWUvL09wa9ZU2NKRKioxpd66O8kf/ZXEW9z/G0ERWzIe1EFvHO7
5DO8FAgXLzCIbq+yu/XFmpqaArDwkwAqilC1TyMcWxeYQ1YaQD1RwzgYI+xVHXy7x9LIe9QMTf0k
SIg4jy6Tyvh2J5NOoCVlUsFQUNjpXCbtNGTBYkRLgBbzmqI6AxK9VX6DtgErEBSrLl1q6JtH4Y3V
MJE7gWFlMYl9MdWxmt/IFG/ziCm24D2OFY2PGfp+G9AjhVeQfAQ3s60n943lNtsuDPOf3bJObz3v
+4T69S5loXWJsFq134SAdDyQdge7iSmgesunQgfQ3BdlquFwlM0k+dPVaMGDvek1haWLjGbTptro
cD4sD+TA3hXjTHptyrJ7tJE16qzhe+uqeARQ9Z+O2lZYSyyOgIzaZUTSe3yLF0cQl+aNbsBDfDuS
qsqKRm2eX/M7g+Fkh5EN6pux1GAA6yf1R5u8xEEMB1EfqtvIm5DYBN90QwH7GpD30b5OFfB8Suwe
p7Y7WGrrnO3Jt5wd6ZLkkEOkCMpIiy7uSNGdc8TfA/1QkhxSSu+uU50idvnLgFnvDdD/L90I08dq
hxtnb6ZJ+PIX8fZi1yOvANnYwEVWQO+RJjW/0iUnKX3VDeoN28bW1fJM2HqlNm5MO2sRu6yMl4ad
l7olCUly4C6su3IjLJuTm0BppcB3KF3TNv95UKWZgPPy6ZYkVQH97dIo8FQCL0Q/o53/sC2OODRt
FGEGYE8qSlqwG5eaW93EyFI+hkuTj9a+KQvY3ZeeNAD+zajhpXOxeMjE33fsFUsPDkf4OED23ap+
cF5N8Vhn56FXv4lJGrvzimtX1dvLyCaqw+u8tn5Doqc7w/2JjFE3Jv3ZCopuCxG6xR7TUJJvX4zi
kUg5uoRL3wyy3/JUVcHLJOMNSyZtX839sBGspTZQfcN7OR7pS4wcSQNLGrwFyc1qhr4XAGfZda8D
6qakfnZW7xPdQcpIaT2He7Ki88l1tb+fqsDdxYkxfWr6kDyq5T3qKliucCxhD7U15SzOeVBVCiqL
6ihe17Wqq8wP/a14XR41t/bk/KCyePpkwQX9jBxAUdd1ty1q5b4a4BaTyMKiOruaUBSUefSan05j
DdNevHrTIctOvStsmFwROI74IdbLk0wrESAhIexTqifpRTlElCw5qxuZjZxVB4l9NUGjZRc3kYmQ
tKX1LMPmUP/sU8zKhkcETVQ0qFcDX+RrAxrdW6qyuTXXQfmpghxjow5V9EvBh+aT8AmQC2p2ahCP
V12QA7hYUqcsp1FHjcIKVjy6mV6ExgY0Q3LLQwm+ltKk2EYxnV3cxto29bM/BYYOIgB+lR3UvIo2
4aJDpyxbcP4iUpeSA/L6sb0TkzjtBgIb1TMHRFGJEIfdQeQk48W2TqJZHRjdrLsTu9ooA5I0aGZR
r6/d1F2VX5Wh/+jPign1l1BaBZkOkZUGR+rsxz8znuWQqyye/2Htypbk1JXtFxEBEuNrzXPPg/uF
sL1txDwIEPD1dylpd7W9fe6JG3FfCJRKiepqCqTMlWsJGeAUWjDpxm0KAJ+0EdzNcKfT2RXUlZC6
65CWCppwFQQvomzHm2sIYDRslAWEsbGjwAF1xNIe1iBRblZ4wPJb6siYRM67tF5AkJEdvLIs8OAL
2NbOu+BStdA1yJ0YggrhNC3NxkteWuWXC2/Kw6+1X1+UQkB+MUxvFTZ8+FbLFhUkff0jtfNnR6XF
W2fgX4v65fEJ+4EcopeZvOv6EgEB24Ewuxim3Rh53aE2A3WMkSD788rlYH++sqOvbIjqUo0l4ixl
9oak/ecr9136nFS5uUwKu7+Z4mIDEjOwcU+2sbXL0fjKFe7zoEvZA+hA/DUo/oMTav77A/Lo1par
xLxNQWi29GRdvTqye9GgbYz/CWojZDqn9KthGeZL1HvpiuFHfxtlobFF/XZyiNNEnocW6ulOMJWP
nghBGC1s6xuENN4/hoWPYYRR9K3jCAL+8THGKfjXx4htv/ztYzRY2Jw51snLbsDvuVaQr0ASIn8E
FWx5x1s8VnTLDkwcgOUrIFF/IRNWW3IVSN5tqUnDxQSsEjVbPszDUdftyaUeisIA1JiDFNmb7HjV
c+E8hKWV32GrBWBC6zxAT8B56CMdhIEI0pFsTRRp1K/mugLJ8QMQRvmdG74PhyQY8omxg2iC3Zmn
rrXfD1KfpYC/u0YPdKluuXE/IbaScQROdQ/IeaDaA8VgEyyVKxJssC1EF5ACmU5gg4WmnvmdzBLS
gwfyIp0a8iqmcTxVtXmHdUu4jKsKfJijsptTrxlU6MDaHtKZUJLax6B/3F87II0Ab/PDexyaddmG
u7bEzpkjfran5F2WgvsKDBM+yFCBs6ZecF4He8r05WzqlpAgWKBGPlzPwIFJCbGAjLC/LWOr4SvU
+ZQXSxuhqeBvTQ9F8KM+0Bn1MrC4LVrdW7fAznSqLfcFSMJuJsEfGbHU6tbomo9EYUt9unXt057m
h+fv44Zfs1S84SgkAywsVM64TltwKNEScF4NknGIK+iE6MUipcrpMHvbLUeVLzLs10MwQl14rLD6
VcLdJbbBAVKIxzcAu1ZVFqQvY9xUKPWDnbhp0zgAk0WdzXZ/1Axjfji+afvV32L2DyzfFJ5hiL0M
mrGdDm3KUC2iuhjhNtiuvZH2y712AtiBdotFlotLZOHF1bYKlRY6zRMEYbQaeM4OlN3xyttpGuXL
H17KS3Ru8ZBh939n4J/WcReJCz/27JVfCCQ4a73H53K4q0f8Symt0TPs2Si9Bi1b7y6zTf4Alp21
gfcNNFOc7mRk2K+RUg3LLCznmEARkdaxgexLAWi6kEfqbSFVPoK24j6KhE1zkLmHtOhJ5JiDpuSI
gwGPlOaLXJQpFKw68VCNdQ36HQCVah6LhxLE/SBr8ZfTAPbZZc17aBqGobepbfe9N8W2moaS6W/j
tQd1eiiwWzvQpIEIbOO1lf5T5Exg7pV2fcKfImfOctMRzYl6J50Zp15kx+Gs8+bXXvo1UVN47PPY
vznTbw1PtfSkjkXsDcvCDYxHIxr/dTYO7N2mPs7+8DOSyFgMshm2skj5UQw+SHf0TQscxP1YDeOD
07f8WHUjVMn1zdmA7ptj9/LJTjdz+MtfJeACnfpSuea6cj0EiEBicpykYMeRtS6klBO+INu1429N
xBKgYk3jrt28mNxVKyBa/UeHpefP8MZdtT6HxJdhiRs65GX2iPpVD4jHXyY6A69bsASnfLYuSS+T
jFUiQZvi+qBA+907FgC7Z+63q5mPUXy9Qu6V71fwHGC3NGtcsGSRyNY04ursGvlDpPK9YYBlE9VL
yaLOh2QDFWVsgTyf7dvJrC+mTtUaIg+OZgeIgc704k0r7yVklSGzUEO3VXtQRy7tvYUasnkQyou7
lYS42WhN4QVypO3CyILqS1shHemwXBzzsK9eoEc225sRKkUQJLLXddrUXyqsVS2rLO95EYKtKB+B
NNb2Xg9HBVR0HV5DcvUhcrtniFyUK2jvpQ/KRLiFzsimtG3UNjr7//EzSoQXChPU5cMgrGXAJ9Dt
6yeas536sX21mRiPownMMlnTLLeWg8ITpRIc+hXrbgIJdgARHgMEeZtGJtaWhC4mj18cqzTv03xI
b2PJ/iEzefmxb24L2x5ftZcZeFueAw9TGvYD1pqoZnbwEEA+3nkgWynEakCR4x13oE+SOKCC9YC6
3pIHDbBHhDu1AOwD2fSA3gV76xwH8FkUA8SXrsHaLV4Al272Yd+wtdChLw92p3U+20tsi960/9/s
asqgPluHCzGI7pIWyt+krC/XZSHyJ9AY8h10KYOlCNv8SYkGRcte5C2MAM1kChGU0DpH5Gxx8Pn0
ubpQZ1ol030KErIISycFna1VHpXskXUqvlNeq3Z96vomwnBue6jwsswWyorCvc23liNl/w91GCXo
ro45G9rD7A7ZPujNQIQK6KkaLCxTNVzsuOxe2pU72OrFNGQLwakhg5oJmlHVaYZJAzKwuglV0gri
CihloWY+QMEsctQDMtPBnd+5ZzLj2wVDUQSQe5U2mNKHCloOIZgd9XrW+AaV+naTZtjfXV+3iI5k
4yJGhARaAJ9ew/S2vb58w2Gti3o/OVCfIAUWdE6QeZnf1TSQIQYdgwzpZIPdHXtICyrqOsuWd0N7
H0/hpu1EdEOmzvShdyyaf6iPTNdBV9vvg9phqo9Wp/4h///roJgSgHSVTvqIk3rDTZBEgHpUUvH6
29hERyPBavOhCNvysUjDn5ZeddVeEy98LCbPoBPkc9P9vUm9V2dErOT52lQpKs6sLKpXgbEPbV1Z
PHB/ukUrojrj/q8t7hXFQmVufQ9ICFs6uWB3PrPGDWSlmxOI4PqDkhDLCTxf3iC+zFcGABNPUw0h
jbGsm29+LfbSAt52UQLODZICCIXm/BuUd8Sryzy2TJFum6fsDU376BXvU6oJgKVOOe9ToqT8FOHe
jVupXo2S9aBmxNmIGrwFdA7UayFxTTpT2vZXv5JPoIkNQFi6HNpcbEgbLERY5ex6oLioQZy8pmbT
NRAKhyInKYWRZliVM+/8YSdpMRcBDLyM0wRrwbNfQDZ4gRM7xPtnAamO+eRz1//iYwLwc+inmG+i
jncrMXnhPg6C8dWDnHWnyupZWmVyzsAQvRig6/FKbjGUHvfgCIbOpu0tKtYHuyRl4VagWHGFwmR7
HasK/+sqm7oVLzPoflB7bO0OtCK2vR4gKgRdUHdac9PbAsv0T+iM0Z546wG6am/o7MN+NZF9cqzZ
n2uYCJkcfTbAjrdqtCc7majzv9r/mB/3+KfP8/v89DkDQnR8zK2YswlQ1baxDBdq4R+HHkS2I+tu
uiIF73utfKQuiuRbw70wXQPbjvhP04FkRA+YffiUQOgl8aAKk+Ap/e+prpaP6ebhCSh93SGHQrhW
Q7BLR99FsloGlp9tyEbaCR2YTy8qMxe8Z+DFxquU25G1R2rUnHFjys/shSP97uyBZf4prvn7Czip
3t1mGJl2C9qyO4M1xH1Kf7lN7fCv2X53o+FlGOH/5uLu5xM2xlBgumkrB5r0vPbuYhnbd0B7KtQP
40YvzVPWgtmCPKXN253rch9ciQybEu3fTDGoDkUDrlvyGQ3HXTQSaDqGHMvso68A9mXn0xXM1eye
qXA6gTbilrxp2iHAc4vPySFTDofBA2rFDo18l0EH89mskJIIvTA6UxNUf9smb+MHA4p0D/nIV6Ou
cU0zzs5+JcsFNafJ4juQMZtzbzYIAGGGothRL00pILhxpqaecszAyUdTFqDXybqoPTtRCFoUI0Cw
QiwZxU30QTY5YOKQgztRLKWLqgmaeHG0oaaVCnVkJjSL+loUjxHyRg92NodSyKGpQfl8HS5lbS4D
r1tbLYdKYZQEd0ONUjUWjfn3SvWgnfBaAI27HuwP//ZQfntsBrzq//AAcgphcZ3y+MscHvbvqyHm
0IfHmiVnayBxEFJxuY3jpGn3+8TYEJH+bJv7QaoPkv26AQusUxjW1qltZCUYWE2RTqtPHjWRMpmb
hLAhTI1Qzmy6Ymo+BhFah7w+TNQi14+BDOUIJxGhlDph5U2XpUfID3oPgAZ7Dx5jzyjjas4gifUg
WV77a8S3hzV1tp4RnEeErFrdSaaiyC6llzGw0mJ0GjvJGiX1zYaG+6a0sBNtvs2j9SBIaWwB749v
yWT6PRZVIH7e0icYer87CugBL6iX5mDIwRUm6+/IpCoDFUTKS3f0EaCuXR8c5poAgPz6RGD2geqX
cU+W1syh+jR9C5O431MAToIgdzvVXTUH8FTM2wtetHfUSTcZsrEQfU/EHd1gIm1R9vH7cJlX1Uq4
DPTNRervY7wHgN31921Q548OS4rHHOskPqTDTVRz3OMOs5cOE3JHnUBITzsOooQlDfgYjudVDhLX
0Vv7bplcOH8g0ATDS2gFSO8E9h3w3ac1ksqNGuJvoMH96nbQ9wHRSLDPBdQYvSyz3jCQ+mngWBn+
ykkAmilWhpmwvaMh+JZRjzukxS0NvZB3yAs7i7Bqso0P1gIFGaTXLo052E4zZDB0ZrHVUi7aDmQt
+2T/3R85wzMLGtHtUbo8AMKaAqmgI39/xAArL66WPEZC49rxKVjYUCTQU2DVLGI8w/u+BJeGCu+g
4hXeuRayLFgeB9seMrZ34AhAzN9F6ZfygxN5sDCxbofu6zQ6TrLMAuFq+vAfoafcZOloduBGT0m+
NAdN6dQNNPv0FeqeIXjbQb077FH0pnd2eC65kPGL2j01G2auBFhhn2LsPLBs+bcbvSp6BwraQd7+
1a3WsxGQ+cNN72Pm2chOFzU6W14vSrN1PRiV+1QBOAFhsm07pekRumDZMbcMezsChXAjVAkYe2n5
D12I0HXNnPILi8WXWKjqR51A7y71BrHgAyDQjSh/dEH9ZTRE8SWviwTSOKn3MDL8mCtDZDcQqHi/
Sm0Nn6/i2nGyRh6sAf3xW83Nd9YYKE2rIzBbxBHzyQxtyJlW5m82GqQpOPzIgsRG4K8zxN4eIBJT
HhxkZyDM49gPZIvka6vs/l5ZeB0EDmSHmwlcWFd/SF8B0ihNrFIbq7mbDy99O0G0tLRvnXFwD1wv
Vl1gNzZWOiZIY0/yBsn2wVn8YZzF48nItWeytg+D9P1/ytQ8mWA5uZ54rjVbgl8nv/mUSTA+x239
RmtkWi3TQnnsITYvQ3NPdhX4N4L7wD5k05cuguzANbxLYWBttxnEzm032lDlwaieqwhKFZCKsFYx
8oyQnEumCw+luSQHJ3hO29peigLF6o2MsqWczGgzxY59MYC4nQ9WwMQpkPa6z0OEt6iDXBTklpYF
fmQbsvWo/1uZThxBmK6TN70CXUjrpMOmLCS+v7o0EICU4wGLxvEV7LkeJCod49DpJmObOhi8lwrk
NUfHh3qf0NrRVj55y06Cwn/yjAJMWNWPauTGmz7x0+r9xAI/biohCOJYyC4WVmY9137brkQn7Rtl
QVsgbeL8gIQBGB3CKVhXDKoIiRUWy6wC+U5kTw3uQJx1PtDeAPKgbVpI+iWDaa3/sw850iFJwHYi
tPd1MjoT+deiaANst/iJtpx9KaZbZkwnkiFLEzbe6j7aYVJfw3C36M3pR9//Ng58KGC5H+y3BrIM
CxAfiQfBQ38z+sDYKNAYnlkSxOuultZzaXRf83IIf7AYPHhY1X0H3TNfDHqQwX4NAvh2OKOgJwGz
pmE+T8MwD4Ks6jyoKRHQAtzECPv0GNeOscwmlSwRc0qPUTiApJ162jAZ30+pa0pNBFCcfDrwAQm0
QpdVlgYKwWMLwuvQAotPQQgGDSOXzb1hJ9WyrKR4G3N14zmo9Vr06msv/fYHSqZ+Ct/xn72Mg4fZ
H+yb1DNT6D5JccA3W53TkbO1tH3vgSXyJQ6j7aTzR3RQ5RgAWyNQN07tjCNdnDrDwaIM1Cefj27h
i/FArdaE4nw7BtOWIEHlAJ3yvkFEb0YIafgQKFn+bpMuGChIlJqcyW/4GEuoI5qP/P7jfOD2is5+
2p7Av4HyFNMzVtcIS2+bj2BJB+ZGB2kKG6DA0nFBVabR0fpAg0JoO62vtikJLpbxVmPbfYj9oMIu
2TQGfIfRam4OKndvRpUnqNyNA4QLQJwU6wN1gMkuXHCnENtP3lgtr5ox689XZ8fTxN5p9fDJDULu
8Xpw8gZc4C8giAnOsqwcvmgRD9gHPHypGAsvo8S+ZQX4/cblIB+bXVBzNS2SODTwdBnzFfBEEDW4
Pp8GllUguF7Tg6kluz129qXI2nyltDP1hBkycAtTAiCYyNn5j4cfzZ4zboFsEWXpmu3Q1fSIEStQ
l0mnJhEfXrvIqKzEBqoP2Aw9hDTwPvmJ3irFihyd2EJ5EK88vme2mm3zDHysdg1k2myxyKscchOW
Zd/G6VTvnLjN9gV3xpsJQpDQiEvqLwPkHj0jMn74qt65JfPeWi8fljQod5N6pzILzCNBN95wTDkP
yk33TE8Eu2h3iBG586AQuLbbIBnXDAp9i1xXCLi6UoEO1VAvEbQKztxWFnA1emsPrg0B+iuUHoCQ
8d0PuyYwl8iqBt4cIZ/Fx2CzjNUW+miQN0Y65waY4eEmT1V9Zi4U6iXLXYjvgEfFjJvxUAbmHbVc
baIz8JZku87V5Ql6KE1CHYURpRuzAvzOC5vifZYgy9oV6xBJjS0/jNeFjY3mkDIQEl4vhdwSPg0Q
NDuabRiTXZgk8iJBqrD2fRWv6RdV6p+VGRcPpqrYiVpNGLTnou7A+4c+OgS1qdYuEBfrpAzebahc
vQtLw59/i6iqLc7VxG/In36KII+X60ioen2dSIXylkO2+EzzIDgM+o3RSxBkAqVKpfmvrDT+KVXi
3To9xLtlCNZ6skvX8ZZWY7FjExXDE0vEth1960umLChZF824JbcUKfTMwsa+mXp2+E/TTsyoFq4C
DRdNm4eqOHCCBTZGx3eoGgzXuTO1G2Iho2aC2PqnptBNoiwzmzpcX3tDhaCEWfyM8Fp46qEpdJAp
/kpq2gLR8tL1UYigexNHc0SKCrhE3TQTYA+lpumnJlIG8Tmt2nRuRqMyz1Fl/JhnQsbjkkTFV2pF
0nEufWs+e9M0PbWFbG8M6IhRn7C4uG2y4EJ9A5CLt83IwRmAK4JRo77DAmsXgmDlKTYmA5iicUN9
ec+sexeEgTSuc7rmYWzjJfVVUxQ/uvnPCnfeViXAundh0T+ovEhBy5X1R1eTOwE2zHcJsyto6YAv
anZBNU3NHeeOWkmRMWAAY2tDzd4aykuRBhdq0aACC/QFAgT9kZo0ped3d16aPI6a9iTrm/Te0FHb
ohL2FguMHnI3otoPqN2/kAuSMuICDYr9dUCbS3OLQgAgKPQkdOjyWM6TRHnd7zmgywswTARIZVfu
IqkDoJkr2zYWzHAERLZksLK7KbytsjK8RbVktoshb7QwyadmKLMrqu5CvXQg5/FQBJF7OzulDR4u
De6Bed40AFOS6aTR7jroeq1CX8ZKQGEbpIWzQsEVMCRBZLKjgy/nYy2QqxhobWp/evsP8ZitOw9B
8Ko1t0mX9TsX1UIPkXD+EcmUfy/MAJkDr3zKQZf2N4e08Z6CsaxmB7x4+101YtOlZ8iwWbr3wCOz
iF1o2hdWVJ29zOAvTG6mMI9fqnqoL0McAaetzV2hxDYFcHyDZBR/uQ56b2K1niCSNU3lcX4zDizA
byQWJcr7II/06dCFALyJfoTKLzoa/W6lM8i8exdseGI+BCuyBIxhnZOW5TbMCqjhOXYAWddMrh3J
kieZYykYt1H7T4lYlcFs+6dEGqvyxuSL0yKokQGfjZ12h+0hlt8Hq2pQbKeHhxC7mYdPvtk8IeXR
r5MMq/1GYyFcjY+QjY3XpdddqOWZYFOY2lQurdECvkP3dr56740ilMvXTgnElB76MT7wh2JjBmAw
jUFhjVgACuF7XaOScdCq4AfygLy9D64o7AV6j5lvnXqk/hDcbivGg+lIAzM9sKXilml4rLN4PHi6
rKJu/eLi6DNqRm6I32nYn6wJWttg4QA/Y12qE7mRx2RE5bbtQBa7B/ioW/pOXiPjORpzbUCYJeUi
tkx1a/V+dQH2xQCaFalTV1Ul7s9Ki5P+GsGjNLgDISA4zDP7uyd9eaSXU9fEwQUyaNtW4E2/bFjU
b8Ck16yuSz09wFVZeySTAk3fxvQ5QNIIj8rEHd7CrNqDeMf4YTnWCcKl0xcJZoGlh3r/G/BmGTun
M/sdykuB2tSDPAd1i4lZ76dBlDdTaBeLdCzEOdNVqWkMeLSCJNDc+rA70inkKlf5oeDgUrySzAAW
Cl0fo/PArmoWB+rIcHuty8xGjp+FUHLtzPFcgyHtpftZKat7idgQgSMXrGhBHfAXCf6vTWKpYUNO
YG19H8Pc2n6xvttRtlN1Ed91NRcPLOcAxmcm6KuaJH7IZNmc8MT5Qp2TENUZFNXnYnCzEx/TbAVl
XAgs6mbQ4Q24oFM6hEaCR5juGYcUPR6EO7VQj7smY+98AyQuu7NHr75kwI8u2j4wX0UzGKuyZsWe
mikyFlDHVE+ppbdgwNkuBJhhXsOkHoCtMP29J/zkiKpTd4nl0KJLpXye8kicTWMMQKALGACEZNuV
UfrRodRN7Sa1mxnV4ox4JTTRogbJMKCwVqCyEQdqfrhZejaAxcCNRqCCqfmGyg4wbFXl18BFTF1H
zBOzUUBadf5lCIryhIo4d/XhgZQESgASpZau9ghbUMqTBzSJyq9R/T4HeRhQnAMXETiS8UAy71sk
09ZTjRqQoayte5TSW/eZDDYNopQ35JHHCQfiIBgWiE6BZ9dL3GmBp824J2ebozBbjg0wVxhKIxo9
J8KRzdou1ZQvK9fYDL3zhUFTa5+CjmnRamYYZwqrIzUhUsOfnE6+N6NhjDcxSpVXQy3dXVVAMIz2
6i7+6p0sVbyijTz1UpN261dnu1XhEUGdZEFZrdZuQRWcFP0mbnwDIOW8O0ib+0cTqK05O5aGoOQa
kGGlAWSn1FkzDvF2BAZonuk64M85ESmCKuEqFVj2sAxAN5H36W2Q4o02TN5dHRYwAUNwHJj/djX1
iQtJBDtXy6jNumTpiVyuEqNNN3O7iibNWR7z/dy2Qrx867K40BRl7qa349Bhf6gHA283z5+hxBYk
dcMhi495pNITVjvvh8lPAPb5sy3KCszrzZHsNKINAw4aVZOoZvjF02DzqQ8hGOyhlpKHBluQzdEd
+PeXywKgqPWVBoTOEEZHGhVIOxHnD5MzOo+DBExmjG86UM49koUb0x70Ed2t1Kaem/UiqTrvSB4F
MhKrRkIJrTEaFysqlErKGhxSNFRASvaAYqxgQU2UxFqX/3Ilj9fdbQyIS4MsfNBlDiqlpzo/tvoQ
DxztbhQ5MENTfqQz6i7tbgA5MR/A2/gxJiJ36ifPaqrA5/PnKfUbTV+vIaUVb+0sSlekG77PdXVY
hftkxRpTnTsA8M9OlqWrzGT8OLjlDxmm3clS3fshSuzuRDbXB7+eY2dH6py0Rwe2BsTRPlyoZ0AF
HSidwauWG3fXNNXUe+JojvUX+VFZbiPNQCZKU9HBaEFRqb2oRa40cBLtPHDOaP2a6zr973OR/eOK
17nYryvSzKwo+BG12Hh84mFUp6i8JQSv/9HEdoc9JS0eK9deLCc+N6kXCXGRseZsO4Y6D0yGe7za
Di1LgNgh23zqA6CyTyzrQDY6FG6FemZ9QJkBSEpfRIsdBHi7pDc+GYDf+4nxUrV1+a3g/ouPG+Eb
qKDnE+BJ55Pfusxw8J4hlXHQ3YUe+V+m+H/3gQQYqrzA3712Osc51YNrL4joIReZ2DTQqZ3ZIbgH
ZZeqMp1Liz/5mfmP8cT4y98GhT5rZnaIfw8akoq/RNyOT6pA8WWXG8MtHdrYy6CVubxaJgTibt1Y
L8hToUVfTc1mWVTW1oqxR3WVNX4amnVLI6zLcJ6yt8DVYQ46KKGvoGN6t3UorG0aggiWbDYylIum
9QpQgxbVugcT6T70ZPY8GtO2qBlArdpu8jS42lVUvts9MLbta+Drnp0Se8gP+9X/d3tZo36Nsldz
4ktnr0B5CU3mcU6W1aCtPXVB83jNn2U9q7e94w/La/5MIYWJKGzsb65Jsc6OvmSRPRzJNNvFsgxR
UUY5t8kI05Pg1eP10h0eONu6FuPyOk0T9p+npo7RyuapaSITVM63ncuWk4UKQelOCAxmgKRcssp1
l0Yjc9QBDOFl7sETatyjruUp1zbya1gIBUUgSLY0wzyWJviYRYHdBwVNetKPA5an80xX03XOOk63
eN94R+oEDuw+cbLu1KOMfzXkHlbceiEzrzzw4qtGG6lZbfLBM70rsxFUXbpJyxWniJBrU2F6JJvr
g+AAoPAb6pzd9LwuUuGbq61gP6/TGqP/eVoaFBgIZiVKpthHYRlE0/ZgtKZOOrQf04YSW4Wxwqpq
aA1nX7VY2dF6xo+Ag6AmrWeo6fq9QiESUhPXJvWilg2/l/TkR9j19Kgg3obD9DVosSWKPLM/gVAc
azxqe9pIZ3SIwwISsWmzpaEhWNbx2tBDqH2dISxB8M/75v4P+zzzp4uMWRAvPL9QG4Q4+v3gRQ/M
7s03D0KsQejE3/Mu6ZfNkPgXSAC3J9B4oJxwLIOvVn0mBweqxMvSA6d8PVTVuYCOyIo63C2HxtQ3
KDvXK7dW8TkQUX4RE7AHSG3F31322FfW9JWjKH0FHdtCL5vDLVLEiD1ICHfinTu+5aYtF3HKo9ui
cO0LdWALgNoK3WGgxG7uqAzwL4cMdRRDffAsMYK2SEOgBqnuyaZaByi7sR/va0QGNzwy1E2YCXZj
Nead1IvaBKkkaqnWEBsDjPlQBEZBS+R57ICoyp6KWq6FLtSEurNzAPn53En+ZKfDiNTSwYnd3Z92
PS3YoY1DabW7T/4f9TPpZIgjCnLmzj+Go3oX+WNTzR/vWm9DboBEFsepyrbXaRkw9efEV8vakMPZ
dZHQGYDJv+lDvK5RaBbfyzQA7LeEYsPQBMXSsq3qxZMNyvhUk735PlAAShXfgxTkSYXb/ezsYpWm
uQf90HskgxLsUjK5rAIe/kTqDDDuLP02xP+gRq9+srtuXAs8Gk+1WZRHC9nVzeTbWFSCfGAR5X77
nbNoaUxZ/hMc3M+dM9ovgTEguI/I+8U1THMPVVRj62FPdpcUfr9UrWm9jXa/V66V/TS96dCNQf0G
0CYEusB+6HVyIVQ/PZisSLahXaeH2pPpje2LaGUFvXoDkn47Vmn2wxzFa5cl43OvhhG7T6s4BVZn
n/DLLtde75UvXodwoHbl7bSPPV8c6yZ2llWUdKDAduQx9q3poZXWA3g6nDdoNEPNKbTbE/TDqnvQ
tH0jO/4YRGX6Wp0L0NbdNVIASB37KyNAcR0IMKOLkRfxubYENvuc998aZ+0mcfEd4BrIZGkHJt1x
ixpKsU5YWtyi+KW4LUMUeCHgUCFe7+S3FrTX/EWV4xNP2Q2ZUMNlIDOtAi4Wg1HuIqNNNkqDPvCv
Nu6Yn8ULhI3Vgev33twRolpgCstbagk3LM85E+froKzEW38UMUg8PyYqkDBe4ceUbAyCiGBB/T4x
+XjCkovcb74T2duk+TirtBuPbb4oHE35NhO/zUfyocOndjVE01EC69pZ/gESNgvHBYtHmfHLjFmY
II2B4ECyIYxDVDB5RoHGM3WSyRXWmfH+3V8C4Y40WeQcjcZ3lkRHYZfNaxnb1j1D0Oz0F3tfF5/t
CWtfnUy++9cAAC2JvQL3zWsQJux+iFBNNUeyirCX7/yuSIKcPBfcoIRJoFK1HPwLbdOCeyK0b/HF
lE89JJl2LUq4N+3IrdcJD96o88Q3vMJAnyJT4zR2znQDlWofRBkoSNYjkdMtnwY9UpYIDEVuNY8k
BydEERiN5EBU3HQJRMe9XyPpmqYHiCKNdIRvvkqAj8gBKz3UXkTrPGrseyDEkw3+GcFJpTH4hiFe
veOSV8gLCA618M6EHjUHvSpn6XdIF23Gypsi1CSKNTi6rO+JjcpCIGaTZ2cy1Spgit2UKjK2/dS3
B7duxxPy7BAf98r6vsZjHuV5ffEFy4jHMAW4dyHup64BY1jlVVpVxP4iDbNY/u2zTR3/12eLKvPT
Z4sNAyK7uvaLSrfEIPOl5KI9zMVZuglAf3ugsi/JjHvUkch9pdJULRBZBYUchev8xqvXPAZjwGx0
kbZd+4MwFkhjF9i1tt5mgJjZUgwhvnUyyjLGOzpyTpNW8Rr0oehMbyMjiJ171bDlg1ccDEBCzsrt
hjOd0aFLSjCUha67unbUdfgtlma4yBtv2PAk4nvfq8S9P+qSthFUv0CenFDiWb2Qx2hzhvwmf0L1
j1pCjz06DHiU8Gta/1OMfz4lpwlOlALwktjZqEFg2w82uhHBXcfzUYMSZutaw4oll+3CaoEM7AEL
enQdQKTtdHolt9AEzalTVYjA9dhrxHHbXlrt1keo5dPD/+Y24Je/LQBFhIyV1z01eb5FKTfyevjl
bZgjpm2umyqrlgl0Q17SojYP6f9Q9mVNcurotn+lYz9f+kggJDhxuh9ynquyJrv8QpRdNoh5EgJ+
/V0oazurvH123+twEGhAmUUySN+3BpvDdtwayTNx++9D7Hu3SDT3N1DTBmN96u9Qn88bJZC5mobN
VL42/YdYvA1bIG68GTMw2yGtDYXdlQfM2BzZRbk1S1tTLEkcby8L36kVjA35rohYptzGFUEmugK7
1DPA1VC63YzSzl36uU8OrkG74iXR8RXoGbdvnwh3mn3YIk6TjnZ7AMkE8hIZhKoPMOgM7FVYglRe
iF6vTLvZWEK+xLy0131uK3BYsJF52B2LpipA5U9dKMh4vJ+ZSlk0b30crtS8bBpkf6fepkGJsIf+
JZwWkhLJW3itq6PSAcCE8JeCqBwsGnUCND9S99jFzKtdQfGtnXkITfYzU1lPLWbPA1JmW1Ti5lpf
UhvSH5dW5SxoCaBhj5mBi9f4vjE3Gm6h6NgmDPec2Y28+9JJYzicIW5uNshRpRoh3T/LLfSFcuj6
m5p3R5rymEgKz/K5Get6DIyEEIqfNnYmnCXrU56eIA/Wrgi0wE8lDZwjUY90gnuZjak2e2OknTmP
h3wpMVMRWIME3mEMs7npkpi6wc9r+PdEbHkdoZbkEauTCDJ9nspnFlzJdv60MXth4rY5lBQ4KrGe
85emth1rBvju1MsVDE7nzbAxfUwVc4s/jzZDXsumjykWReay+bWFU1EsKIehZK2RMNK5fNvEiEbW
4MujnPZeBcGh8PulLjUtprtbi2LVZdYPE4F8F6RMpITLTwTx9BZo9gPWju+jmb8EN83Bnhs+WtJ6
AgraOdoW9AG1Ew1wih/iYzWkObSXlHUGCc2eV21kI8aThjMoRuavfZgsAVLMgf2QMK5xg+i7iquv
Rcjbz/WAvL3FI3KHCY8H7cmG4Hcski1eWh1UcGqw+UWy5Hi54n5wc5yLWA+Hy67lKGtHa8yp8qQC
k2hqMRuugcwaIIvXYzXYShukPchhPAN4eYZZZ33vjaV/AFmwnpt6S0F8saij6iYJnPHWd3vMX6YD
ImgFIGNUuHsGfvGDV8BOV5P8MSzGetZDke9gNoO2sgOZNtc6U1RaNXM3tVfFCEC4zptjw8Pi0QcK
9q7xgjmx6wi4lkXN8/TR7dviEZFXwBtLdWc6hkV6AkrKuzGlOq5f+7waLoPArw6yqmmE+3Aas5gW
tHgQ6a0ppqM7LoAFYmtTbL0S6UEEuFemOMigwWqs9hbO9KHQCpVbZDecuWlFJt7aVQXkLUyrxzt5
bFvMUE0r6e36BiGDs2nE1FXOSncgm8yynBFqy0kNQka9azE5QCgpS4Ijrq3gaPYsXX6GXrbe2LRw
x5ldBR0C8AOU4GmGhWEGZ+Zpz2xCuALsAonNtfi7ftfDzBGmiznsWvz/H+r6kb8M9cs3uH7GL/1M
g2i02nb0PohgsmzBJaSYmd3rBsIf7qJwyn4Go4R0f20QEpL0VZH9eYgpX5u9acRr0ez9+gFpi4wk
FVA5/PthournFzOfYr7JpfL6qaaS1xUrZpzR86gk1m7Tl7geYoqXLmbXHFKW8Sc4b1Zby5HFbQtr
SBepoEM+KXaaTTm4QIFYQTkfbOetTpu9OFlZMDU6DtMdAGy0ala1SsCV+HmsOaKIgZbrhX281o8E
3O0xxZPIfOq1YYC8juY6OeVehJm5ijq+TErpzy+f+HNgRKlA3IaGtzafnaocq+SKxovLUObgSD2n
Qkc3l6FSRctlJK3q0sW3/JMDEaI1FCbUjiuidpc9kXZve7+pM116j4kUNzaOM5v85961jk/DXEc1
Dde6Ciqh85jhjoe8m39XdgLaVBGU1E0xcBP/Ttmw0NaJfRNNPSrYq22i1u3mprFinn9XIN6SVZoc
LwdpBadAkHgQ+QJENFdNfuM5zgkyKdVrOboni5PylSlxigR2ctR4QdwchEyhzeSTYCvq/tEA0g0M
PZyw6IgEXOqvVaaHqc+q8QYs8xkZsCBI3fgWAnrsHMtYnPBAWpqS2Vgj1JxTp33thjBBpq8FIq/0
q2bu8QAqBiIL93XKpvV8xZ/bn3tJTN/qzF6XMv4cRUM6I0Umni+t4ZpQ/z5RKjm7rpucoXvND007
7k0VzCGScwsg/k2AZxlc8/pwbrp13TmCGNOt6WU2bd1sEqfQR1PqZZyc67z4VIgcShrTyKaqb6BZ
wS073F7rusKp515MkrXpYhpSlYF0UYDEY+rMmFEFO9GwZcni+qmhUM466aFAfR0vdFJ7K2gPvBb1
8IXjYvT2jLdnc5j5k4CLqGBzWr4bnVaQ4Y0vX+H6JyRYUWqof52uVXlQ3/a+iA7Xb6ZEIGcUMong
pOKEmb4Nr4OZZXHx7q+q7AAwUhtyVaaL2fgjNEAa2tDLX2UGFZ0P070sU/Prx5I29zZWBdz69S/t
6s7aEU9/vp44BEih+6/S7fXb9bnr3xThsxnr8hv6fTlFXYebS3Es2Q4KG3oi0+itsGGSYBVZ/xI3
7YOdZslDDMvGnSAECN2pHn52jlW0pxHzcIA/vWbVQspo62Ule1QQujOdCLfpvOWkPkrHtRaWW2Qz
BQO++66nT7od8qOeSrz0xxWwIlBOrnx6X/O+vvUgetV6Cb03VR2FtFeYhXJv6vouLDeZLMj8coBr
h/c9XQVKUShxAqKHeXUXb83g0MRNdoiK0JkpmgN8XCwWp/3ZVHUjQolp39VrMzjYJtkhdvLvptF8
XUvSPVK44c3l01tHA20m+dIM5olEnwgrT6a/2fhx/FIkgh5Mqcf0cB0Iu4OcCP6g0erDM5AqC9No
qgpYZM5YHfQ7U0zG0tkIiWCd6WK+ggYzjoz3psIS8Hjxq5FszBeArAfZharHUhJrKi0/Eel055EJ
dVuO+jXQvv8Z1u7DEo6AwybsUYyUtYDoFjCase8fyjqDAx8Y1J+hU8ggiZu1+7KTgK7Z50t1Bwc+
VVXQC0GMZv624oaE2uaC07ti8xOkPvZdXs7eAfWcuIGZOHXuLHztMgw+mfx1SPKvqlHFQ4kk20Y1
sPhBlNZ/mDqY1DbmgF9Z88VCkPNr7AIAmWj2I3HSmzYd7GcVtwP8QO38zB3Zrb3K7ndBxRPEKRIC
1UDWPyQDnHFzGHR+mw6HRyn7IXG4yBAMxiUarAInxaWRElASJh659CwoW9AE5LM06p/gUQEtZ9Rf
u+mJfZ76AmlEBNQu3Ti496Yb2BFvow1Tt+toMv4WGKEDWB4PkPkGvcOaZcNrJiKgS337E2yHK4AS
abZp+jZ5qjp2ECWNvoLPk85LwKNPStjkWNABqTVnkF9/HqlTmFGYIwseArbtOGRhxTESRGGePpm9
POTJZU//pu53/UJCCZ6bZfouz2ZxZ9hDGWzzLqt3ybG5w73ljnxr0muXVoEs2dK1KtBMfuboTGcz
Slo1G1Pfx+ksH5HYPZVdWa455Ac+2Vl50bPiqUeXiePVW6CQYM6bFhc9K8ylUR+3ENC2fetp6u8h
TgaWGmAKrjEQt0ttLyfs/DziPnSwqyj5X8p6HqtZIFWw9xPYjgAqkxSnbHSRcKF6YRqQJyxOEh6C
ziIe+wUwVMH+2i0Y3Gg1hKmY9wxsTg2gxl5lXfcQaTtfQqWsX12KI4TYGK/xlWzRPShNRwi4pgfT
aDZaQDAMpK6zKZnR+oS+jcaofhstdKxw1am8RcTLs5OZ0cyC/dBBe7Q+mVJD0mYT+1k9N0WzQZAX
wpxhc2KVD8Dm1KOBgNicTVYipu43Y1x6TAd8HON3n+JU8H4tO2hPRgMr762E7o02QwB30k0CrtWy
n24KePTJKRatbyqYdt8zPe4JzF+XeDiKfdSE0bz1RnZoksJ5IpBLv8jWqbzYQYWyXIRAzX023YK0
YgdKwrVnFx1I9fyruWOaBsYVFWIW55aQdt+GnbcgYSK/quxYVI7/pUsguzq2o9yRLM3vpwNNe50U
8NCxARdyZMK3SYpxeGPz1xABnyhq9VdkS/W8Y350m3iUwsx1hMqoU4wwUU7e+rpwZFGwY8wXFMnT
Dgq90P5gZNGbPQdLVZ0rD+EC7F1apz0nenHbHi7uHmhC0waimCpcNwD0rt2WISmr8CRqMY2Avr8Y
1z6eM+dKILU+6aVdfoyoHRYNR9DV/JZp1MVnOMtNHly3rk/cLym0dmGmqL/YY0/mKok1vPRCvWl5
Z20IMp03GpTwOfJy43PV9wejoe3nUO+Uhf5CqhR2kOBfWDrOHnJQ70Hdxl5Yl7ANxSP5wYrVW921
1ezlhDRLnddQBmJ4UIKike3MVw54mh54Vb9cvvH0p/ASYl+mRxapDRwL4kc/Kw9FYfkPMQSfdnii
THehHr5M9SnB28KOIrbjAlIpH+tHJDJmBW2qDR5//RET/v44ulzDH5oV68Qu5awiPUwITIuI5Dhr
KzdaF3qAr5kFHwTPn4JaU/FaJ5J02ADbVp+7adNAWB/ZC9SZomm41hWNaFZVYHdzg3IzeDesgc+C
8WBr8G3XekvE45oAOzxLjUzr1dnKd+ozcmvNMld4eoQWtW/yxLWWctoL+fC2Z+p+1wpgKeRzgJVc
x7h6dh5SB6tmFOVjXeevDqKMr7JqVgjE6S80C5IF8FPDSXkeInu0aFZ5KvjczkdrFngZPXhGEcEE
ik3ZRUQO85xwZ6rMRkxRZLOHNAW8XMsRRrQAr65iocBWngh3BsRl6iAAAP8bhx8RyClO/vT4zZX9
bMNZbhMzF4/k0uqTLSMW3hJVAg/0rgkZzHRo/BrgrvBs7r6UfhQvqOtmJz8h3j4ai2bZq1yB6w2+
ONw8X1mT/RiKrn3wItmug6DItmHmwiltGsz0GB04rsvGfUFoP14EYswXgnjDBhKCBqNuNn6eV8tA
uPbSFDXIe3f8rQNz3DXPMsDFh/Z+zANQ+xOZbZHTAMEQDg9nOIO81VXiaAXxNo/48neeFYGDV+3U
OE6peJFHZAHIorbuEV3DWdAyLBeG+58gdbVBrtfGK0zUZwgp1ucIwZhLnSmaBqDb240ztwQEEDrW
2Y+ggXc7ZpeTNrWH8GENa4hrkUNAEefVOcZOCIS0x/15MimMw6r1iTd1eC/cNj10QxLMjaI3/7Ne
FU56KJzJngkR+CW0fFOYEpYz3Lb0K/Q2FDD/dnorFB+g9YIfInVld0+8GoJD06N2iN76dhEUjR1b
RXcRhXi1CpDIwtpw/MIInHl6NXyCXcxbvQFiQCPzUm/6j3kcLENrBMegbZMN0zJaIcmBvJ434rmI
XDnUbUAKSdJ0Q5Os/Wx6RK1k6xjmfDNMtrL5RXq+tUi//m3ZCM8jXwaWjOv5G5tDGi7iDdzPzClV
9fuiaUXEX2/N+a+k/kvrL8deO3fTUJVnqfUYjjs9IOkKK/Rq3yMCsMpr6tzngITB5jgfX4vgpux1
8N0Zqx+O63mPKqVYWYZ9cAAKvL4co7LSWuYDmErmfiMDq9exFRWIPU1zIDVNePS0Sf3RmRPycuVM
X3nVJcQktlkFcx8G5rXmWQOD4kG9MbGv/eDJgLl5lz0y0hBcp7qGNk3mrFIX4GKZVOURJPh8CdhT
9VQL+s1QGy3+DY+t5PV6DJFjtLAC91lx/JiGtQaEcbW6Fv2mr1awR45WqQjDgzuAeuX2nwz6vSg6
WNNFwXDymKcPtsJCRlYBfWmSSwenvyc9nSFbUAEhgluiwAwTYWFWHowNTTYV3aloWp0O3E7TirWi
/Whaf3dswiNkLrIcAqpWfsI0AfNKGNDaVe/tK0Uw1Zzqdc0hGDC0z5XyCueHSoR3Bz/aBRRuw+wc
hROBQckDlLpd9i0Hh3gBWQ12Y5Vw/RsskTyGaVEv4SQ1HkH5Sne8TPh6LAvn1olLd965PHru7Pwu
Swv2A8R+4Bt99RpVfx4uIgX4RpfYEPLHuwL6CD5CMX52cNsuAHqgfzK3v6m3Wc7Xoqwv7kP+YGe3
4Hbv8xzGSFdDoqyM2rWrIojhjjAkujbQksHww7qFgg2UqEqg9hFcmVWu1HtTbIfirWioh3g7vG8d
PhZNa0xAD/tfjy1GYHSqPFtA2vbgNiLf+tMEC2hEOLJ5VRYdTdlspi5BMebbOBHyQDH5NHoGsdLf
A7eIbrnu2R0Zk5MRQ3By7awBG41XpteQjd/B0gtvMbe99DLV9uCgV5+i1zRz/TkW9CsuvfKm5Cvl
Nc4SEUoAhPuafJIOtOFwXwfnPGqgx42H/xEcGeSggi5C0EU7xxFQcZgjNs5dWzTtvKB5/zn2nZfO
F8l3u2px+JSHctMKSyWSvHIfRqt96BIYsoW4p8MG2ih6QJqko/IYUOsltQJ2mVB2Cc0ORRy9mGma
WSB4YLnOPKdLdmay5jNcgyDDl0uj5mV0vVQfpEerxqtiUv4y9W2vQO2Y6pn25teuph42nSleDH41
g2DvuAZpJvskYC+eUy/6mgWgQQtosZ3iNNInDwRqQA3a6GsMawCXQHvDFjJYfzwyoXK8zTPnU46Z
zRESTPkRs978iBVIvHF768lzpNw7sVyFdlbdp2nc3fJEANCi4QzaI+YyrwNCNqbV6tz2EIbel0sr
GfhrA/LHHpMjrFo4s2B5iQiZ6Ws2EK5buTq3bkxJVj5f/PGP//r3/3zr/zv8XtwCRhoW+T9yld0W
Mm+bf/3ByR//KC/V29d//cF8z/Fcl0HDwvWhPsK5h/ZvL3dIgqM3/T9RC70xuBHZ96wpmvvWXsCA
IHuN8yAENy2sELr12cbxJ1UFMOnv2mQADVcp8YrUOdLn+bfOWlzWsaGOkj0YK+vEzLC063YbQM3c
9MTHKFt7RlcOdqlsFg2VXF9cBhPZfiiDR3yKAIS5TjPixI0XyMZkMAiBMpHZhEnwvs50rrJ0QXCN
72BPDPTstHHzrD8606aP23pV4KEHRaY/W9NafYaYfrZxO4IZu5vxGngkr7t0MceazmYAuCmQ2d+f
emb/9dRzzjiuLNdFDpqzj6ce8niFpRvB71sthw2SwCFQU3RcZsyqnusESZNpOqFH8KArj9W3pgcH
5wlUbQKY2O971Xlg7bLIezeOJpPMhtMrmBVbO9dtoudU1vYidhJ9FLDE3FcldDIG5KaeRog+4/Ty
16kr9KeB8Z66kgBOI2E6HMxtRuvhRkWxs2PMxjMXlAbxH65L3/n15DCCqC/ODgM0hLvc/XhytJdU
HqDz+f1lks5LF7z8gj0hQ1Gc4SjbnUHVfzSPQ9nk1so88kxx6gW4Vn4eSngV25H/ghiwWnI3y6Ga
hgdTlDcwa3Dd9rOt6qOY5oh4Kd7lMSk+uVYJy6BSo+tQsH0jbiOrqG8BtF8hYe/eF5OafgVtW8gd
JMHe1EEyLFm3JfQfTas5oJb9yp10+RE1g2ttLRl4e042R3Aq3o4ih2p/kIPy2AfQzHB0Us+bACzC
qL2Hd717/0tfRm8bbm89OHf8MrU3DnO2cv3d1Gjs58YuBDtJI+iB6S85UCa/19rPHtppg0hhWbsx
BMBQyCTvZh2oh7vML/MHW9F6ZdGxWJpWc7TW6eXoAuK9N5d4IyttsrRZm7wTl+9aMT2VabsyDZVN
ov9wRTD/wxXhEuJR/HfhmC1AQxbOdDu9e1LhyWIPkJIJ7128omAfR/qTppBXNjxDWT1Rv7FfzCSM
WV1/CN2gP1mRjymaVcMKMk6OxgL24hJrzGMv9rBmt/bLspy1k9ubBAgQ3jtVDHOZpNqbg0yDKf6v
dZfBQpIE66bxgLIZHC/dCD3SPWEe3Zs91idONcvlALQVEkVkw7x4e23+S59LBavV+j88ez4+9qeT
CQEozgj3fBtCdD7/eDKTqCY0zUhwJ/pmQCo282cU/IVbW1o+QN8ZXXapnz8XxF2aua7pUdcRWHqa
aSjcQngWacTSA/e4KzcN8gzTc7aenq7vNiAZHTsF8zZ0MNXw+EDQiUYIp4VjPq8TCnlXm2Rn6idy
ZoItpoFk1lsDsjMSUQLIultM5fO4LKFlE/jpmQPn8vdnxRd/ucQcJogrqA3JXcKcX84KZlQszNuU
3xHY5R6dyTAD0iYJIGwCulVGEzXkcbzoy7PkY7p4J71cwNDAyCWbOujngRjrQUreSCsHYgAOruft
oqljC1rcWTM3UMDChTwHrJDDvTshBuNwLVQpPl17NRzoNEFg3ain0FAZxBDFkFa4MUU11WkPDKVo
cP5SZ/qVU6jp0nnqZ+qGxsNUm1nP9STvPRPhyO7xGIaviB3GUOri1da0yAoeW0ENGy7T+q63z5oG
BrnMP0TKni6B4Qsup3IV2824yV0AVaZ6UvQczwgEFaGaghU/BPs9gPFdb9Y1fn9vTwSSEkRkpG6x
UppKU5se4KCUtgjLwSIsCnOIzmsabGHuXZ5UKyEzP7bB3svE5zRX7Z2pKvDqWqTIYaxM0TTQFBQq
Ql/+/hqx3b/cOj78NnwKcwHfZViFT+3vnkODT/C6G5zqLoroFHXOP8VNLb/mGqDDoOfkFpkfCXge
AMDQ14u+llDEQH4/eC6RVlrBNxUqGYLLh49H+nVHsIAZDn5mSXBcocXCdVwjJgW5WlP05LiMSjXe
d5GAqkiYr+RkrFcWVnGETCygplMRK4x244lJ5WYqZjXERyvP7TemCKLR25CmCCvkpQTUbOk5uMoN
I0gGdrOUI2/fUa/BFsfMqK4vxCEEqsZtykB1u1Cv3QxCEnACoxfqNdzmipvAcd9Rr8uwb5ZKZ+ry
EeZzBhBzgPu2E/Fs20Kdue2HN0kH/msPEs+zo2w4hROSHYBQEA80rLZBVNJnqIq0KzxTg7XpFsfQ
Py+R69KtB7xThxWEqeesfbkO64QjIsDT4WbYUhUhQvHloVFsBG4U1o1D1UUP0FxnwOcgWleLZjs0
yAiAViDmUL+Qr5g+5bNsrILHpBvtRWD16U0ObOhGFZ29NSO5LTKA15E0ycI7v+xBToZPVhf0cxum
cQhOg5vsTRtT79btsGxcR80pH9/qTIPp1+MohxDnMoYn1zCxam68EBGUnKnsCwTgd8YZso3bvduP
/jNAjHweiyECfwL2qaKt6aaXCNhT23HwDbzsiyebXRPkjyAzJDcEj8PzgIURPC9gcO0W3QPyXCHs
7MLiocjGBjYBZbc2RV6latt0AI6bIkyYndumIatYOcUZEXa6KEgq7uyqSG9IJdZ06MWdqepl0C4C
OxhXzlRns6qBc8ele6DT/GSX+dYEa2EaBHXDlG9NwCgyGbKpru0FsNEdASEckyUP0m3PVk7PsnYR
1CuarRPU1Y/OTl6cePTAeW2COZbp7LaiTrNmaWMBDzRCrgEszlUpVXH3u3HSZNtnZbVGwKJbVh0s
8XJZ3pUTGwUwSLgkT0SU3Cpg2tikOW4p1JmNC+MA05ePeEp5skJOvh8+e0WxGIdieIwTEDS8ilPk
WrBix+yWgaBR4EU6iRu6abkAsajf6bqtkYHTnU6OTVxU84YS/wx90mjteKWE40wxHBIb0XlAEsU9
t5Eo4EXkfQWnaplmIfsRKn/ftcjImMMBB/DPLIzkGoCmcfX3T0Ln17clZg2MOAQvBk4pxTPl44MQ
YaiqtXurg2E8RYhVB0gvGcoA5KZu/UjRDaTCEBExdR28o6K2exhbXsHwBir5XJT0HHc55gO6yr4V
uCoBLmOfrj2A4Q+RqA7kRkwSK0ZnRUFkFeufzl8aURUVQvzI7MHCEca487Bpsss8wgH6eK7YkJxU
1Nq3poEgA3L796eB/jovnU6DSzBvmP5xblbY794Hou+B8/aIOr1h2oU/MUlxyxM4H0PEC2EAxx6h
l3m96dPQWbDeqX59GJgjyhQgf3P3RyX07JApi+d//5UZ/WWeI6hHPQ+/nIeHB/vLyhNMUwqjQRmf
LhP6MRA1lNBD+QUx4XQKykNtJ1lXfkDWf1abd3xNAaX6a3UI3cZLNXGU/AKrjWvvJm7FwpVVDo2m
pQlzZsKXj7YLLZciXQ5RA+FgpDwWeUKjOyus3vZghMAWWoHmkYeULYZp79ovh0Xef1iOm/XDNRLi
4p2OZTDDwsLhPiMof7yc9TD2sh7dZDMEoHq5cwemLN0Iq22BiSYCSOJOjxqGuhPhRKvkFqC3+una
I7DYiPyQ3c90GMC10QaVQfY9rJwiCEyneOeABVpE9y7Jqp2eWk3RbEIkggfeh4eIEXhV/Tw+124C
njClX4ne//01YE/RhY9/Lm5eT0AlhNlCgJP18c8F1SIbkMkKNxcOl1POLxEZxPb9ox3mSFxCQ6We
NskYNtABR3035OC0QaB6lnCoOIaqgzAfEQhbh7azHqDlHGG9AOruu/K13XDCvPpyNf/XhxhWY2Ja
34pyqGUYtb8U/73+Xpxesu/N/0xH/ez18Zh/43WF/3/b5Si/1Xjh/2h/7fVhXHz627dbvLQvHwrL
HDPQ4ay+18Pd90al7Z+xuKnn/2vjP76bUcBk/P6vP15eM5kDtY4Ywbf2j7emKXaHGMD0o/2M9k2f
8NY8nYt//fEk61DmEhPcy3jvDvr+0rT/+sMS7j9tBFccrACZ59kexZpafzdNnvNPLgQTzBeu67m+
g9sBQpZthA/2/8kQM6R43DkcUDuCJyKYc6aJ/xOjOR7BBNOzbZvzP/48AW/ByMsv9/vgpG0+5eNV
is+fFvvcwdfAqvWXq9TreFEUQ0g3kEI5g95bwZYrj5cCWQQJRa4whhfbRGqqqnU6in2r5wnrKFKm
LkCrmRO0uyHWagfVBqhqilPRgSVr93pD+7rcFWWdwAMIivxEdDvkrx4xkQeR2nocKexKXKXg6RnN
Uift55CbWqS8WwSTaJssEAP1dhVskLn9OHoAGDQ5LDhFcUwpV0sRnZIf41h/KoP+cyBKsnJ8AGbh
7/1FN7fyCTJ48OPU+1F21kzY5Rd4eoFVrCoE7pDmLPmdBFbWawDd9Liz7Kzt8EPCMZQJHqxCuKCl
MyG6YQOdvbmEte1Ok7BA2BhiIAEEuoocYdAGszMsBNQicQGKmLGot2YUWmcjY3zGhYxmSO0MC7gz
L6w8/yHgfjvPcDBUzmFO4AOoNKjqJe4h6tol8V1NnlL/1XH9B+DioB/lP0K7F1JTky+S8UnCz3cn
g64GWsyudnLaZJAMteCkBnZatqyzMsTbEAgW1lrg1YMuP7NJPpC5nURyZpEALgn+jjMRIROVs8+x
paFAHUvolwdsnkh8f0xh+bLGZf8YRNVnkOsVS/P9IJofgM2Wh1LyPQA8ziZToLZM6Uu3YPLWVg2o
KgEY2p0LSiTFpHIFPcGNM9mjZaR9nZLI66iPx0UkA/9pYAN9Gka6hVQfsmokmgHAQzeDDuIlHoUZ
zFU53Xjx2UmEPctgzl55EWyn4PW+9STY4k6t4M3k3w466nbKggrY6IxsUeZgRPF252M5NAdjF1+F
hftO9jYysZDqq3uPYuFt4bguXRdIAUew3cHF/0UFCuSHOtG7rLGfXJlHK06qZifBad/2fCMFfn4P
8mWLzAO1P06/A5j+oKE8AomQ19GzvgJSXay0neglCQZvVjOo7ZXFrgFxAGSyde7B4JxqEHRoXqxk
5O08m8zkCPBbhj9r1uXJXUGps4JiGZ9ZWaYXDnzeYcZZbPsh2ic1JAu6OqXzgmf35Rg3K8AKv/a9
rcHojusdrKwPIe+StZhuNeQ89SK3p2Ro6kFDdNrUWa8WI3h/M4julABYDPYirCiUkGjS7tppwxQA
jjp2N/5EdunTZ1n7zwxrxKB2rVnrz1jWfks8bx22wE7FdY54C7SfF1ndQ6KtJuPSdtMfkA5Tl0sW
ptiAARUI8kTFKyJcn2pExFZgeSIMCKxH5cazGPoPWw3tW24JzE+nTWClWzmMQFE1Q7VrIlHtkpk1
OhCTzcAdFBZ353EEc/ak8/oNZJQXznRiLLhEx1n9iJzvJkbybg7QWrOMOz7uAoSedwG8ySZIUzor
ANHdF6Q514pDpzHmwOzHfNUm7qmqXGsN9CH8HuJbUdXJrAHVCqoBCESEod5pwOR3NpOTNv64bQt/
1YYE2BGubqLYr+bQO7ehDQ5l/0FnZJnqelk3YM4LZdVz3jDAnBFs3MWd58ADgdxUFRyYJIfivlDR
5vI9pQt8mxEiUeM8J+C0OEW3DqreWkY6egH9U60adKKiK/GrJsMG5IH5+EoSaH/Z0yYYMRnWd4mG
LrBWxAGXdp5XY7NzhHcqQ4FTC/xLUsTZtk9Bq+rFsKHTNQLER7rIgmaYKVXufF0jXjZpfln5i86c
bKUGehtqCSdyPAogxd18HYQtV2UhgGNT8OPoKDJaFE8aC0TOOTRcxE44mGLZdjzcpZ534AqIADeD
GE+7BcWuvmW255w8ks3SVIx7GiOP0LMVMqpiN5bhAxho+Tr1sSIMtBZ4IsD4F8uhXcXYGja7+DHc
5NUeQDDnPMwXMPsu9m2TykXFySoakq15EfU1OzZhXC4Q1dGHvk/uIQMVrIMGiH8YiZ96SgpQ/HyQ
Kev6CbpmeG5VzbMphVETr4QjgfhrP8EAGEIAtIEsmgscZpVa4bqgCd0oFYZQ6A//L2HnsRw3EmXR
L0IEvNnClWPRk6K4QZAyMAlvEkh8/ZzSzGLMYjaM7pZaqgLSvHffNTz1zC3iHBAL7MWA7DiYf2ZZ
nJuxG5+Ef7cSHRdJUue/TFJwi1HAuW7oSXnYU5zdnBV5tKG/qBk3MsCNtpmjzRTzdSlI2mp3vPL/
E0uvrXLDFtvIzdBeqyHKgyD2ldkf/Epi9iRmVt1GwGtra2uqMyg+TlbjRnuHJpSFP6XBpFfhtHf5
Y15827AXL91g16kaeyMptuVx3HefI38AJFwV8zv21LXb8m8wUj8CaF+PwvARg6AahdLrnmGT340M
RA8eU8m43cSPf3HHTga9XXNb666bKxkuuAjEvk/S8i0nMcnqzA0ngtESc6reXYUqs7KmLV6dbEHP
Wg8xjlX+ORiKH/8GTPlC8duDdqCMWt3jpnwTr/CZhDEZzC/Efdi3PN6s7R+KAGuVxdPdg5gh84li
N6LMKPtzUwM2cYvMAe90EP5lLe3lZDTBK/weotupyDgnlu6yMy051prsQqPN6yvzNFTzt1/gEbaJ
10PtsdiReMw8FqX5WO2LfGktmBbdlD8jGqM/ge1+78I/u/bwGstSxxl40cs004PXHJk9osR3dA7Z
Jwk1a1RK0V/pECWjrxdp7WfDs+XZ3whCM5j8nH2vnL9GdahRb56LHVsma6ozoAdflFFTL4dNwY7X
x+oyS1srOYfc7Xm1ppPnaY/V2gFVrD6e73IYL9OF3r+KFqh04eZZEzpg3uq+jJRxRnBc/fm185cm
kY1YWFb1l7YEz5bmNg/CHaPFkcNd7nsKM+G7JTCssHQy87x429WbpRsXY2CnXW4/7PDa0lI8LJuF
yMSWeTJKftMOfxUC4fpz2f380ZjbQ2sOAdmVPlbHLFlmUS+8ovNeuHdUp/OzhilJ6hrah0R5iA9L
27yBxlzrqjogqxrvslUUcBUmeMnjS7GPGoTttb63M1h4qjG6CwHwdIYuXsDNqD0UeLdcSU6DPPWp
2jx/pIjQIyGy7bggqa4q5tW9wBi417zlTdplEy1j1Z2NqVyQyQiHM3OF1L8Pe2iz2zDWGN4a/DKY
8B3zldcD0tkUo3dFSUpEsa94HaZnb2DoFbHQDq4vJUryGReMA1EHJpKNg08E+CWYmdoYTEPuemz4
tAARb7bMCFuwR8XMGpRtMntIUShvlh0xazDwESyi4g+9XVp3qyycY7YFd/qGv67lzNbbwPrCUthh
3O3mXyPNyENZwUsPxt45Vnk3h5O1toe1KztQ58Z/2uRIwiMsyx3bsr0wt4QBw3IVeN6fi7QatfrS
VzBocBj23kbL/OToC62+JGVnm3FHUrcQZlYcVViT7Fs+8K9lzWgYP9Oq0yJLY6q1V4vzIVJspT8B
+SR5OYyQ1aQXUTPaMzJq6T+oxXoOVOAkHPhER3dTFTOldlOn7OcDdfN40CYPMtWe2+d8c+ZIs+fx
aORYLe6C7EdzUsZLh+Y7Fkykn7Zu/jFjchLqOTxa3UR400i7+O3Inq3X+2+E2GAdJSINhfBbW6G/
bjZEaNyc/c+p6unMDY3wWxTTUeu5YNSy+/aaUZ5zZUlwwtZhSj68tSLybzKQah0fUE7F/ybKdme6
cab6OjZKLIZglRIkXfd7uM00OhURukUj9FNmtXWMvUR3hCV6cDntOKZuTFF92q/l8mdqXD1Sq0fx
VHCdz4KCWLqsDp4rPv9B2jYUydn4Q2XGeGfnOa3coslUIuE4OY2yjxqUc1zq3csY7CLOm7amwfP8
j6LJLmXtOk9KySZCwHEnuskPIZTVB+ENGyFd1Rd/Ctbwg+tHmHI78JZy88EqJAONYM0P9H3Jnm3G
x0xvOOz5c76Byu2SnLquKSa+hD6dDIPnXuV2gn5IPdYt8CSy+jwK4LDEOlBwWhceaWz1/He7wTlC
bHZkeSv8ILlib0RxqBPaabP9T/tuXX2jmFMYjSxjB0fQtcwAjrKnpXAcdo72t+2t6uRqwN3dKa+W
IMG7fTySYbOnLDQZlbNmYgCz2kefFIg+mzTsA9RdxfU5cdg/eFXWh5VfqLjtWPkYjQ7xxBMtdVe7
Un095KKgMzKFHY7+dOKSGM7a0pWn1nG+CyYpKX7PXqgHPQzVfPIOpWTepy1Nd8Ul4qlc5tc16MWR
ytdPNtkHdMH5XT/0fjybJp6/zGmaMQ+OBAZhTzZYf53MWw4QAMY4sNvqgeOGeqM3puexQhuoikJG
TTUHCackURYMNHF/9nrIRI28mSkGJF/k91vjL/fZTyCINRTBNB4bQIxw2vBhbRsbWwJ1y1LU5uO2
tQgYCN4IPbcnyFuK+s6sIeUTAMTNRPrL0hXMjrwPZRUH/GHqtzbTHzRbshaL5q7Yh4X3Iw42OddF
wFur+orv5mwy7laI2Y7IROiNuolWpLtouWSrr1z5K54PwW4Xl0UguhEZgcSVWJ40j4VZGUnZ6mbC
sOrPvtiQCEzBp2/drzEXTUQ21RB77ayftX2bw9Vfg5Mh4X1VWRuOk7s8ia3/aRSmiuq+zKn6LKy/
Ors+EIW+JlLJ4tjUTliJygKtRKXg93I74guN/EA1j2Uh/QTnNjM1XJ9o493/RVRNd3GUtkRLa14y
x6jA98R652XrA5EfyertDBrqarnKTrxqzTMTKaQTfo5vF+wTXYMkDHkXrV0XoGHIJ1IoNfu6NUTM
VBR6he3ddeiikERjw4KpcdDA8SIU1b5o3m8dTd/FFPkcetXAu6yHs969YO9gnYXkl5g7J4tb56cG
3fgJxy7abjO/TLnmpoS+ZK+2T6iSF3TJtvefxBCwgozHdvRuFNQQFAeObmES0pFtPKeRcVKnVwzO
xiYNHDHG/u3G9TLD5cRstuOsdBxn8uVp8yZW71pBz2O2NtkuaVMuWHg/Ll7Y2ia+iSQ+ViXeLZ1B
gehPrypQMslnJH1uHUyxLgszMcm6SlrB/JsM6ePkESk1O9UnV7WZNEarzi5+XHqRL6dismO0KuPJ
sN23vGiXg1AdTkomZNJR18yz+1Zr0bYx5mmHuk63AAsDAUeM+ILiHaEXZU3NfjJ53ilXQNh/ryLf
nrbdaaJdyt/GhkisW6CcC+dorYOTqNL+M+jBH1Bb89AYzS/HFeOJGXoa9JWLrznuLINLKPEwuua7
hRegEQRvZtB+iTXDGijYKV6NPk/9BUjFRQLc4oCFLK29LAaKTDkt/RcOaIylzQ8UEeupKy+UgsVT
ux+7iesHKKH+KOZ7HMzUjyzfnRN7jiDRwW6eG8u/+cyrE1KVOymXdwPsIzHsgOsAI3mHLX7RtNUM
x9Fok332faKi8NIITDgo0/yLH/HeiwjKt/cCIy1G24+eqKD+ReZAyMNKpIBJ1jnl0kNZTgRnSFgC
ObCTq01QFXmiagU2zNzxp+s10HOFnWPqZ+M+SXp4q5Uvm6T0VKMGNfRDTZWkfV/SFSVjzH+rEoC2
KdLaPtW1tIYBnGJuAz4495xuMzN71CfHwpRz1ACuxFmz4wCwr37Ma4IP5gL4SZLZ9qZLHk1v+8FY
kPNm67gKF3M8Lrse8coRz6y+/cjR7zzWDbQtzAZV7C79UzZ1/sXVvSUyNZ+KzNniYezLnyamlzRU
9WejyHf1MB9YSpzfm8AqqdQnQYk45NEODYVnCxIz3Xi1MLCI7+BrkbqZ/Wb4UEf76DaRPSqQVK2p
TrKan1p/Z/CrMU9GQNDEmwXsQdDdcmT4OYduqaFNc9REWWMUx5ElN5CQpHt2uFr9nyan62eeHxv2
JOMBgPXRhg57WOtx5vZHMKMHpXMlIa9PPIV79+ybX/WOg89AJm1bb4wZYBM4nMo+cfTubTJoiuyu
rPXuUvntYbIWUjZ3yf534YMs9ku5+l3IrPIylksiA+e1G/Ysbs6b4PkPxbO8/Sjc9nPw5ubJaVig
dH2I+NN63ebIlwF342Q8BFrsYdJeCRltQ6bCvBARvglX3JzDRqHom10krlNntZEm2KRu0ETjTczW
aaww7HO/NWxmnGD4gQ/j/bCor600P8d8OYyZM4Ub5vbjSlR1v3NiBcTW1dJ64ynLEZjkwTH7n1tm
H8UG1t2UTzv3IHVOS9Cdb12dXYVAGd+OF3J3vo1O8Nj7xatrrlYYZjf0OXenv3bpYqjVFYmv54jC
qHjCVpkPG+a6AneRZV0uwNYjAihvC1t9jtnHb/mqrm09QLa087grtTdcgALKzlscrcB8hXwEttzy
01JWHkvn6pUUTUQ7lSDnrpPKoBThVjU/VpPCOu8hWYKNaNQbDsGug5J3Swun39j4v3qCJszysSio
FPr6gzX5aTf6Bv5o5WnvTj/nwi4PppG940H4S2yC7BpNv/RqWQkdhUrFBWDaRqhNgiLbVHZoVsYz
8ZDnBowidF28N0XtgRjxWO0CeEV79oyh56NY6A3G+j1XuKXXBa6TJBMv8diYB1v1hJ351ZsNz8Cs
6+kGaNNkdtoe2zxIQq4JwJ20IerALDukabHeVj8X8MFQoMqjxCSkdOXLzs3+tyb7SeR7bBKP1xpb
4vd3rp8YNwUrfLrliBn0SOLK8L3427en9cDGwAcCV+hQYRQ0NppzMYyEMbgbezOiigE0edyGP26Z
fe7utMfjJnhP9f1S+V6Sb/aFmoHU1bMXDEfDdi6m3ZA9veP7nCP1dVSrR43hPSJOubkc2Mwb5vXo
4zIXI3n7zIT/5BlEBuiQX1JIlheYCrSAKKCC87BKkcByAisDNgqqzoym8jL2/a8cR34X36Z0HGR7
NbxLsO7fek2IN2hKkOrVcnHW8ju31+kkMHAFv3usdGWcjMEnT7ysYvzaoxuR8s7llwhgyuOs6KxI
9NOfbHDWh32swsbIf63Y+n5QqVQcMe3VKb3Dmq3vHjV3ZGsoxvWMyg6F5HIcewaXa78MnyLT93BB
5fIA4xsxiLb7KXpvOG0oGmZsa0IVsAN4cTI2+/G07Z0ZOpVNqHfuo3SwzfscZ627lnkHPlrv/mCc
XXnyBjg5uqVVMaZhWmUu52VnxdU3dMGxLITcVRnrc6M4qLYs3duxDZVnSJy+lrci2LbD0E+PgXez
6zKRVluafzZrBK6dpDKrZxYC443hFeHIaTNQxEki76CITY+27AwMpRHDlQXdZ2sPP2jJxp845dG3
bshxsVmxYoccGxxXyd5ogLxQVm/LURM7jsjNfPUtB4Vl/0R1Z0TLo7ZnQWxq63AwiAgPJ70pwiHw
VQjv4zQVNJ6bbO/bXj2728xkwBwiRe8Zt5P95KI6wYvtVd9Huu3AJwGrtnuca30tMbWbj2KnPVrd
Pfa9z4VJtM2ykBqz1s+7PqPUxxovqu6bES2RY0JgK1y8aaeqIC45d2Eg7Z+ZqX8vKPJZ+TRJ9DHf
HDfGnHUHTccuz5q+cwKHiJm+lnK5XepSpV7ukBs0rX1ST0OeDJk1poFbeIeJ9VehHLmDa9ieWuoD
fyFtxF5/FAr6ZU1AOqlq1claFUGm7chyb2VojtnfrNz/KmHbT47OOCeoNhxa6CRL3ITNG2pluyRf
YumRsXtaO3ZG7dUbPmGsNeQM5x+Fk4O6Q2EbtidD+UMymeaXO2Lc2pTaYyum07x11Zlck5nAL+Z3
EMjuA7P/ZkU0mM7KrO+vtrY3oa8bAodqKgoGSzn+B/PbKhEdqgVra3yBTuscxJDktAjEdMcQeXyv
gvnZHTo38geGcs0/t1qLCp3U6LYWSMwW/V11xKogSTfgoSiThEvl4iExx/vsvU2DjrYt6+bE1bvp
OJbmxdKrA3dde0Ct+R10zfpR659dIWVqgQcc0Uwt6aA047jvsuBomrLjcFrclTZnTaEC/rAIyPbA
nJMM4d2PFebLRipGmZWHvTE/1y7DnXgv3vCRxNjc0MRx9FBDl6WZf+Jkl2Dx3mDEkR8ZS4a8CD9W
Y3Fsyw9JWXmtAnjdGhjs7tYXMHhSooER9kY/ofv1o6AnDyuzlmSwmBKufsbfYMJIweypGYzXKsu4
j/r2nGfuWeFnxUx3G3GLBUuw+Zv6RblRv3V/Wsde0s79Da0X7LwnYbETGro7MnGroXlYBp7YrG4M
CeZ3irKQWRIsQoyiHRQautw3PkavMb1ZnmciqQgE9VNM8pnheuvvxi3Gs9bo6smdPZTGnFvEhKX2
6HCJkfbN1bbi2GB4cOQuemEuT8rsgKrGc1bx+0ZxgjC2I0Amd+Dmcueu5iFn9hateaNOztSnfSWb
s7EuP4Kx8kPbfJ8mCJ7w717l3r2Z8/LiVl5S9tMxF+4xJ77pBC9PPPZSE48VZeFNS/WS91K/+Da4
XOHKe4djtbNc7YHZl9tfm3Hu7uTMJavjnecVGiiZSSsNH6H9aMn37Q0ObzH5jzjLPlJqD/Fa4Pqq
5ca9JuAglT13VVO+C8cyyTgNCJbL9Ef2MAXwwL3FRRNNdk910cHYcbdbQ68yZgQkQPbNEq8wuWIH
pl67Pqw7XTcXq+q3k1sPT7i+Uhfaw8fyq2wIuWp399MJnPLQ6o2K9KV+Ifma51bqcBG2PtEkbhDw
fhKf6PMQslW87YlY4QoMKqD72RuIoyRqZ44yn0ajTKu2zONACqYUDRYzGq9nOrpZ8CrsbbkGjBia
cdHTFWmIN9b92ReakSw4CJZVUJwnj7F/NcR1z3hkKOy3PMCrul84M4R1qTxKL13d7QQqh0PVMU31
tpghZH2Ade8dCufWdBAid1Vpw7H+NM+3s71ELKdvw3UPiAm7+cE4O1MAxgfU8CzMYv6ubvb4XtGm
3bbq4W5wQuODsN6v+OD3OYPMXb26HQslt1ZMhWgqbWH+qRVlrNgZTxaa++5Uf5fK+rMi7e0hJOHd
gdjPz9ucLwOo55cjTWy1oeE0vCePgHAsUODcgtAGwzv4WnPGc/cd2qA8b46DB3iPU3LZWA9BsyeQ
2n4LD1qV3TraadA8qMCr+Foa0SWD82wYnKPTmr35u/+8ZaNisK6bd72/nUx3temMJdjn2P3ab7EA
1k6eoPR8A/+i+dCvFm+DcncK9CIpl+1LGm5sSOh5vfe1eQt4e/0VGOqIlWgQrgXxUl6nb7FcrFtE
KmJ1b0GCZVklfoVadS+bIgqgyjNtePD17IknmLpZ9ugUt+gNMR/lkiHh2ecwyw2cADaf+B01P2r5
bXLl+Iqiuo+WAHGtwrPS2C2SGjvv4PnLH038GHouZ8/v09G17nexlcmydzGcD2Yu1hPY7wd+VlPm
0VwiEfW3UosJUeRvdR5bfy4+tn0kt1T22EfXuEPgU32T7+l51DhbOpf9fbXtv7WuYtuo9TdfyMER
e9EgCT/j9/IcPO17vr4x8Eod1++v7uzcO4wQlcAjz7dpaJ0se8Zj3wfs7JLbaA/l/ADoI4YDy+fq
DuMD09ohRpz5bJT4l2DvHxrWBpPS8c5zAROmqarELIP6tJTTj8z3E+Yc66FceEE7NQmT1uAwSwDs
omU+X+x72GWYKLseQEZNyJLy4OOtGxGVDadrRySh4Q5+AgYUVh7JWrDf1qO27hTd5kAQR/HByA9n
hfKzw+ATmo33UGfO02CYd5puPS+DoMi066uTQ2MwTLCgpclfg+1Xg4Al6pUJLyOrI6OmA3R1OcdW
4LYxzNExbrmONDJoZqv/EMQ7XG7cJmrXmrJoWmXSyawKNcLMFlbEYdT1JSYvqo8LbzUOqODoazCy
jz1vJU2ucGG6yy4FNPFjuj1xlxU4VvvztWvX+jKQMrblcx3Ws3vOS+NYGbRd9rZBQamJMHDnKSXT
d8W62b5H0c3cgPkTsrUAHmM7fS4FzVMRNOFYM1zJ3NOWwUsSipvFX7g1t4Aoz/br9qsl2h979B4G
LbjQeCVAe2FuvFd8cpe0vR4y9LK6qW3ffGTXp22e3nVGm3uhvXazXO/q3nzVj5PA260Yr4bFqIIw
h5bcpCkiOPY5KJvtNau1xChEFUN+qlKiZdLcb2SY50Rz9LkEH8B2O9SQU8RtxQf0VH/dFwYBtxLY
9P7N8sqY1lw9SLdgKJZ/DTTXkaUWNGNlXC+On86bfNlu3js5xNHE1kn0M3S3PtQTBmCGqMiRt6E0
TQJxhWqm22vT8UJeSw1C6LQ/iny5eiugaFYWZWyaLw60jwRMfCBIEClxMRXMi0zjVFJ2NYYfmlA1
WglBahXdg+6JgCtF0XrU+52ZbRfBO4kcf01RUDd3aMa/VsXY2bEBYyZ/607S705g37Gw/MSygj61
tcGE0Noep1qwz8aj5qNRxjmyT3JiV7YfeJuLxKpsjZpoxrFnPOON63LLXfLWvxaKoD3dK7LDbddG
Ntktodz0Nqmq7GFunS994jU4pRaSfhCA7AFmj07aSTINlC7d05gQ7UJWp3GH8Kw5lf74tRkCpnu2
1Qnu1+PF1HNs+0F2/az+Q6R3ldr69rvo2de0alYlg0Od0yNbJNY8ESXZQ5I6dqYiRNiojxVDGNmN
y820O8LOJIuEhpue5+qwjlTEZNJ71m3nQH6figvsV/ndvYzRG5bR7swPkBnLk5mVFN++iufxobXA
xdj5L6Z1g24KvPbn+bJY/mGqGSrIrWCfmL0dd21dEe/MJ/NMTcDi2V+qbBoO7vC27K0iUca76d0q
gN7pqk/qLWicN4RAfaqq+QChIJYeoBEKqiGcvK+gM4uj/J6V+6GYPoSlDX1nLYk/bDC7chS4SFC6
34Vf4zVRDl2ydMNfyESbdhvetpsV1w4l+0A34nXN27RxyVZX008G32BWl0/6cQmQ7+AySApjSKWF
2+iXqEgI0bgkzhUTr6SYN4QwOQYTpCnTaUBuser2Q4g+6tvqd+s053HNvYvlMnUKKAI3rqsJHDSh
Jz51lIvvarhOuFN/OhgQwHQiOVacqMUC/lkSuOB010EXdzaYPAjzSxt0T0hzpjtz7s7ZyBew805E
QW7RfAbbRJOMAX+3sJwouwhJV6RQjhqZz91oJg6n10krg8Ni/a38yr7ov1r601hfCDJyeoibLhkf
UQkFgUMALpcw9zQvnPGuGASljPG33FD6Mfh8NfQM+MD1PhZ7OZSNazwa2Fs/gs4ZGG8BDFuMhRnt
7VHGSO4Avk5EJTmqMMWdDx2ZFMMPXc9puYuWS2p1fjYITh5q82kL7su5NX9wT/C9iVgNSysPlbMv
YCq+meQebCoB2T+x54EkS3UQHe+1F2CxxgStOsf3OoR3RsxlZb3P8jNjZHjZ9bE+ELb4xCpqDnIu
Y9Lq7mptpDj1bmAtg6apfyzl7ib+OCNup78LxVj+8PrI0ObmbdyahxmcOG3XLG25ZhLEPZBQUYCV
mJPzCnA18P1HlakhCuqC6rR+Vq5/JTDk5+z5dXSLkRaOCWNFbG2CciHRTJdxlIIRO/fk202WFWc9
hKsm80Tsjb+mqmY6rSLK8LMzkcLtEsUuFUHachOUkH3AsLsQ8dZZqTMT4mC7dRmZ3a0zsKf6gMc2
BVazJVM2EG9exzXG2fR6axD12X7dG+iaxDCQT2IMLGydc085RBU1KK6LjGLVdACXF85UCeEwmr3u
W3Lhn3ffD2sNT+6lAt61zfaH4FwE284eYKN04aoX6ghqMI3NsS6G9uhCqzwLFzzDDXwK++pkdHBf
gvlBn9gT1t4uoRocRmtZk8K8+m4KibzItLxwbCTnMo/bGoGbTBr1aPe0KSYkoIBAjFNvQAHl79MA
+NdDDfN7AJaCLagC+9pW/alDoBjn0uUkcLTrNDR/0GDJlE5603+Oxc50DmvBcXx2FiUvozfOJ602
jiOCtchp8M/ibEuwrkRXFfj2sYYYowBwK9nFnSMN4kz3SLqVc49uBxIjOBpXKg1cCy2PZRfWG8uy
QT3ICIhubKZy2Zmbqa167tuGvmvK3szpyxi1/+ID17Xqw70kg2EqmYAWNsWK6p0s7D3U1v2N89eW
5am0b7bHlfFnx/s8yQmEJkASJ3MFTjUodz0Rx+2cmrG4h9/mphC4cXwc9fG1Dsw6rXEwi0ad9fJv
oCYhEGJUhIUm0blCZtjxwVxJ63ooTg4G/oPdD2eYUV2kDYBzW/Fuly+eYexM5LNna6mH9B/Fsx36
qM4m8+j420B7aILJ38iW3AQP9g6FLPDF2bVMeQDv3s7ssCvQM+DK3L9OMu/OUs3GsdAn6BPrA1Yc
E4ZhAODhNK/6eXQUMHqWn/59nAwFPK0d5DhRvayjDidM5XbceAojpH/sb6JK+nMpZ5R0xpBqBBKd
NXPsQ11meizlvu6RBaYHGWHHfE1zFpLje3VwKAKI/oiGwe8iPbhtzYa36pJ3FLlGACQeQEDLW9NJ
fW14sCEEpJ1e/urJlltXNoerOWVUF4hNAzUNSRD8lpMcUmIISBl0j2tVAkxOVbQLFuLUNM8L93Ad
zjdSaXfj3Wpe+0Ver4nrZuHUIcaH8e7LKskz9fPGxGBM473u+uLDOoTNGRljbh88pzsuRdMk0659
GiAQjFfap9nIHBRCrZewba/w0CvGouZnuwf6mXkRP4a1O5UDA+Kim2I7p4YJzB07TltQeDl+7JrP
AhvUpLJHRmJIKf/9GMhCZsNth92v1ZkgoA8Xu4bS0O/dWVxWBa695Nu5Kskac1pmdXBOcv4TITnb
w+gXb7v3Zfm5hNUBW7gO7IPlVC4Hl3MShvk312TANaug/AWZEdl1xWv2/QoMbLCTAYoTZaagkMzE
nEAf7ELbgbY9G+u7ZRrWYeCQCwgmOlXg7udMkMOGiCM2W0/DTMcwIjCpG5e2UO53bZKZTXD7gH0m
S2LOXUSoc/9Fi/vD34wtUo135QIsQ1tfUPLUTPn9rrLTYR6eoU6vSdl4zwHtgENH0qzzockJXqhb
UE2l6gvI8wDdid2n0dq8TFv3vhc2scad9uFOm0nvm8E3rr/+MYc9qo//5DorQNSDXQVPNA4UT+rL
ETdxwLyLQ2cvD1oQ5OddT9slv4et3ULKnIeoohbO853AhKzdIgbN9rltI5wA5Bnaaao77AQyKRPG
WwbZY0CZveOM6WjVL/92lZGBhqxmMSW9Xlw0O3u0+LNxU2VZ/mM9//uxj3j019kDfsa0v9qTN6Az
ARHXUYsMTWr66h0hlEwpOn6snp3jbiTyVDlFxg6EgZct+mGdGuO8ZPDulH7HsQ0x+fZpxw72ynBb
KXqmVxdb5UWsV2Djm7vebgf1s0Csiu49549wkLz0qAlC73bFrNnw4Oy0K2SNfrSWds0IUDtanEmu
bJ5r9Ampke8TZ3Kh8f1k/idoV+65saLGgOAMa7RJJSbMdmVqx3m4re7KPoucj6zf6PZzkdtHU9Hs
uwx/VrsGMMuzw7DbMC+t5kTCYQwwt0V6tuzkJ85xcCyZD0PV3X4DkHPvOy0jRi70fxswtzgSNHNl
kqkBVpe5jXj3dsiZ4mUxlsTSwnpCmWmQKTCpDWJYmT9LwUA1wMMJ+kfqQfbBYmBiu9lkspHWRY/6
3+RQ/6U3+u/mRzd50/9QFwU6dnVIbyxQOQPdy/+S/OXButCYbyMM9erP7tgZJv++CFuXYZIqHDus
JOvX9B37DPHEBEJhaqbcrwAY7/9x5OB/+j8fxrYM3zFty6MVMZ3/5W+Cu6rCK2jqjrqOFQmubGNK
sAyUI6FfzX54oSOJCcbdQw32FVBQMTLwsNp4Mvwd3nKXv3fdi2BrkRsg2rsbExqo+bkvhLh3Qcqw
6IwrWxWgT1uWrIWPF6VZaA825WTlCWDxsrTOc93MMcKC6S6zPUiUM5NOo5zRh5LRjc8nhdMqmkNp
2OJ5nk0bYtx9n2XlXyb337rU/aNh9gW8XKhGXDn/wd55LTePZln2iZABb25hCHqJlNcNQhbeezx9
LzCrp6qyp6amZ27mYqKimJT0k6JgPrPP3uv03PDUY8W8oKGS0KtPs7YhEgBcKo3Fi1ABR0S20HZZ
StVAK1nbq4DlvBDg02Oo0pxmTKQNl6PwVuLhVepduaooYy2c5YliYR5NMeYnMX5ZYJS5elZ4WEdI
qEThLqFL6a5XOyAQlX6nxtWr3Iz5MYTPc4gVNjZzUFyFqjH3yBDECppBWjtbhG4FvMeRNZgFg7LO
mIup3IlrfbEAeGglQviMiJKF1MzZdSsbU0vOo0EGUm+pSmC5VfwsCzC0lYm5EzU6CXNNWj590A0P
4afzMT9Im1IQXzNtya+CZl7VOgNEgBjtghGSPZjEA0CvpPWxZ61adEMHPOhQwAh6MhJFbkt0cz+i
HH4zVUj7dOZjpgki4ijlNCQIFD82xuloFAyC5dzRZa3AqZmr2p040u15ilIIWxdmieIDo8Harifa
UrXUgAKTlDDl6jkOpvQoUKXE1aZy3a+tfNWFiR5pscxl+VEWyDllS/JG7GRrVJnp4WoDGjGoy0tu
lY0TV9mvUsmyT5S4PZJHmfFPp82zZXSwQqQR7RMpbJwz8QTBOt+pQX7fr18l+jAidqxPCy6okyJ3
2casSjiPZp3VXC/GgiJItV+cegJ5oSFP7u2Vt9fAQUMxotfVn/9QNNamVcM8bwMdVQL7Gbi5Dk5v
T5bNXhqZJakW91R1NGUXadZ0baem2aq0jDKnFsnHfFYT/AMFhejINOjwGhoLntnsoZzL+lRauuiK
0PC4K9FSF1ZSuEDSAjbuUDy04wHvUH4v5ka4rXTFoSQP4cMaLTvTMY9Fnb7TpbrZyELzUwuRzMze
MgOQbgaNMxa2XDbqlfUmrurgLqu59Ps+wPcbyeomLAPiUBzYu24MMgIaqXkCopKwElcNwovjcsV/
XtKZ0kp2gdpS8A5I7Q2F7EhVUt2l2m8dDuMTHd7oSNaFXpui0uHM1A5xIm6ygOBLanYQBjIcvoae
oAXOxid9d5utKQOTD8L+oRXC6jQNOnVMoORxpYybrmqILfYLUl7ZZC7HrNkE6kIpFyEHhg8emmjx
IKXYlDrKfVQo50QXadJZll6Wlj0oR/qMojFBjBign4dlpNJybhwPhoWplOJ0s8EwGvuGvnwi8TYO
Zr/Mp3Xv1szM2NVCZJl/M1H8BXWgEgDVdFU1TYZ6kVjsXyaKFKJBoLc0bsZR4LD0BXEuFclelPPk
qI0yXJ0k/Wm4jknMZFgGzLjE/z6lYMbE+CgPwp1Us1EqCkIk1Fp+URP/zUf8L3nu20cERUCKVzUV
Yt3/nOc2G/CBNR6o7SQliteGBDVGkwIeXi/5AJmdKz7Pk5+AoZx2XLXTZTKrUw1s5pCMriResgLp
PUI+dIbF7PyhmYwTIW8nLukhii9JQuimXoVmWNktC3qkzlL+N7PgX2EKHGiTVDpoKlOF7mBpf2FK
VAJWenGeSmxjRX1SQ+2eAJ6ts/lwNUkrTm0OnWo4hoyBaFi1H0+FSkUTQx6jD+DatnpSmzh2remD
chKuubIW8OvmZML+15eE+s+AOu32SVVZhJ8lGYr1X443MUQhKIMGJ3yiY4SqQ8KGlahv6a/qFmFN
QqYdv6awudSd2bx2+tc0U4o39JZ+IAXBDjPID7pSFO4UDIJf5tZLURuHvJino4mJ22tSpnqtqS0W
2LJMH92cDUtRaaxVyZBpFEDtimZ+/jCC56Ojiy+zp3gJ9OlnWO7oBj5dqirEA52p2zC2dNKyWP3F
DnknNTBGoOzHqEnbRqSSdzs0/61A/v9N1v6fIvz/Ktn//2Ag3zAsbrp/ncd3yqL4+erir777x0j+
ny/7z0S+9Iexgih0Qybz/k+JfEP5w5A1g9C9YaqSYenE7v+WyFflP0QYkmCjlBXmoKjE5P+WyFfF
PyzT0lnmghKDQ2JJ/51Evmn8dZWK4YqrXZRB1hmaKMp/oV9p8qxbtD8G7ZmJ26gDE9qH9ZG2hrET
LfRp0LrutRN+00a5miL1Fxx9MLv7CYRrAqm8MDPVjoXWJGNYwK5S78TOfDQHxJOwqILDgJrdgwE3
yROTpD3HJW4eMd5lItqfQRXAmXt6alqhxZer3Rv6sF/MbKIKPWjwvTzFVs/iXVrOUkRDRUug+KYY
H+2UPhmWfMkkCpFiOOKawZlk3IueFoyrKSC0pRrHVyitOPU8P44jfVykD8pjRKRLNMDpKYDz7cix
erHmK3S8x2bU4NUWj0iVv1Gjn3Ut+exHi3aD0WlsguPUFftUbM6phBm1wvuHy4l4TDU0r0tUPUZB
eUWPesPv588iWqbY9YRbjWdVie57I/0dULgdXateszKmBWWn2FPJYSbac9Er7QBx6ygXHKcUZydu
5eZVLb0KjrWCZzFYVc6xOJPO8URJ9ZnXzoOVvGYDfeglsmHp0oou7SWVOvEAP+9ikcOGl5h+57wE
lRxntwXvvMsV21hrQ/p8klOBSCfLKGr7W1MlxRkxkYjYX6hfVOT8kwzZtaAWN9LfEVdjJZo7ddLf
A6P7Chpehw6N7TQRnHLMD3GRa04Eb8ymIMqVIiB16ss7HCz2KU21SaNMtNMp3Om1TiY1VS+LgVgJ
qnS7vnGi0tjudrYJxXyr1QvWzRbXKKImJOyXpJeRt+gF69IH8tKG9V6rpzV64sQ0uFwNlRQHRowl
w8R0BjQoxs3QF6CDUW29Hu6Jq1Q6J34Jn1IAdTaxFtO1yuK3VRbLyxJSQ3F4jg0uHf7vd2ar2b2B
da4rjZemM4cD65svCpSS3TW0mjBo4EEtO8TR3+KghI89YqpLEifKk2WjdshrEpEjYZC+5OZLSmPh
irHYBWOH/tlXIh09sEvrAdXzPUX0dIP3Kd4Spx7NRkFs5bOOGpp/YOyioXBuN0tgQYsVo8HDwqU6
i/hbGYOIwUO55AP3TEPOs57Cl3jJzimCZSpxgEQNmH1DPE0KmbuKeJOy5aLg3tpJXfBnVpswgaw0
B/hl5OxrGgKnqoqByUm+Wl3X2OFVHPsOfdEgh4F4z6rd7jOLpQc9/vJrJSseoQhQUeIvTeZwWa5m
Y2bMHe2RqC5QDpjmFKIDlG5Z5qg0MpbhcRtRD0e6404QXyQET65RjMGSULgqUbKRS8SgqOfkOecq
LJBxljF8lQiJuV2pD1ymeGWbtnkdEyrPwg4lq0Ca4hYTuOkcU/TrijCjwuUQK48G5icCquk2lJb9
kn6mdbhJTfj9Nce651OIUvirstDtx426xI/xMm3IWd+bILcc0+CmaQas0VHe2CltIWoVesUaYesU
+rFmET/XzeRTwVlpMzayza3RdRqqCz2nEBvUo9woAmaJ3uMnVD2s2LLjmgVlpjOeKkWAozIaWVOP
mcee4dUg5eXoxK9sxlo/auejyeiZ6kaCN+i+qBiB8rVdVp2PDdHR/FNgIHMoD+3yioGlAABKldNh
Tah5YHNFWyaWj06mb2AXXHtTyZwkrPttTtDQwXdJIY7y3mpi4Z7taTc9x8Z5Shgsyat/yKX1K08Z
UcU2c9sI5T2oZ7tMqwB9TziYrTD5Xajc48vYNxHoYaXmD7IirGYMR6mBjXgelWM8ov0RaG7dmgoY
3lx10yQxoDgROCcHwtZy8xQGBzHGYGTFygMBS2/qBNWh24+tSimxhCT9xTkQOJEA2IL06ZlmSgq6
s9Y6tLCinU5BfiyazSex17YlaT1HAiJ/EnNEz5Ju5EgXfetaBgR5MYd1bFDcCyORQGrQqfC9B48m
cmjuKYr6qFr3RLU2qnIH7UGxhaA4ylXwBaHFCWkr6UZV8t0X2YMycrZS7ZXgSW4vRrpsQNFYuNWq
zyoV+Ztb7XFg8nV0JeLWyzDd0tjQgV4F84axJGzly9ysrgc8nAa9lsSm/5766anRM9k2u47BQg/v
jfT7dpVP1rZLIxyTDQYR3R/VkRgrbZiou5R3sYLdNR8Zbgu12dXQwO3bhIWiSW2c5C7pBWB6QwvC
i+YIg5No8acyVHd4Fz+MvviN1NwnW/5W1lwGkpR9iwL3Yq5gIwjl3M9VWF/xoO6CVsT+Ywka1c3o
UCdrs4k28LVJ8wmsbOag3wlhTOscWT8vo3EaRzxzYOZhT1Owohzi9bHmsThinlrEH4TKZ3NhhRtl
82VRcrTFon6L+8Wwq5DJSFj7JymQE9i6ci8vA7t6aoJnocUvtxTkXIwk/xDH9KWpxL20FNC6mCfZ
ulei+KOpUYIVYXrvyKbh4s/Y4IYfqqoOzlCx5XuLupIW0A2xjUAi4owNWXRGncGGevjOAo5NL82u
2NAUFYtkLOLmIiSUYQUyoKV5fcXgMxoCpaGFocIMFTvo5cvQw2zop2mzrAOkTjiIeBUzMRQ+eg8O
h3oCBR4mix1QZCITggU4iUi2zmz4M+msGJzXTCRvamSKfZsOuXkU3OPNa7auvhK2QZMg+QPgZ0cI
hcdl7l5h1Kf7icyYg7PZbjT1IgqpS70j2liICHZEuASSCOs3lg2CRheukb8lsk5KKwWMbpnoRrVY
HFvJC8lm0VQu/Y2B9KJkrHAj6Twv4uvtyiHMBqaGarEpzOz7Bd0zJgG3DFPchg4QEEgXtaGW0N6N
Q/ASJxRZVY0GjWcYUSkXEl1ztMnoKNIF9/LanKVLDM6/uDp10RwJGdJsp/gxR4mCo6ZXm1oMPujQ
rXkDduOox0Zl2GVtPOclS6VUYJmlk/G28FnCfrD1akg2naReOeTFVtZ1On1RVvrzASdpd2jGobW1
uSlYMmE2ppCjUMejxCdtWYG/RbXOLLFuBNv8tjge901jQWsos5cMOyDa/PpuVy0yPkJDS1C1KjkH
7LNI+7Dl4c+vMe5nbjFQM5KrJdhH0DSTBHtHr4gPJs70fTVTJpCKvN2XBt0sCVHHPSGCca2yaf3a
LXetady+vD306w8CGsq1dNNVPyEad3tkMXg2dVc6+loa6mMZik9u3uFY1zZpu2KKzIbQ1VrDFBRw
DHJjbmgYr5ujvF2M2JuAjEh5JPlirOPfS+k/qqp1IlGn6S0/lwliqcQhgV3zWQqO437KsyetsbIN
aWh+UKdccl3cYGtn87xfOvo9zb0Xw93kfIZYZNNg2cUtQlzfpIeoOM9pJ3r4UWWEKClkL90dqz7q
nSajrNvk0HwCWggJpSz6iOX63sx6fW8RaIl0ddrqWKSaongItB99KoKHdiFr1lrDV1k2w5HOu8Nx
uWSRfq5qJV3BRBpo1fBJj94rk45PCsaROByyXdYl1PsbLhizFWmtOQSC5NyervZTflf2e/sKATRl
xW8strQkD0muj3sy+xQO12dkkLTCCA8GFMxDUsb9ZpKNt0KApVFzsTpLr7/C86D8Ss1vT2cFZa+L
Cr67v38tTyEdo4rom8q7vBfjySBqcXuqpqpDVxPWjgG/R2gqeS8JgY5kElmHfGxjl2VOynhnLggP
8pFu5cKhSVRKv1pBw2u+kgmqN2yzqMlP5lC5g5nRpmJ9aNcf//nlWD0rtAjY6GVnUP9BVC3zbjx0
Vid58kjAC0zccMBDzd6QiD5e4ng86uS0bAUgnT03lPcWkTiTieZYAx/781mAa9AFEkYNfP3e7Z/0
NTHxFuSInqje7TuoSNqB3Opqkq7gs7UiHkHtFIzJ8FPxOSs8Cm9pExSuCVjjjJs6Z0fTD4exHvXT
LAhHGi86xqKOD3HXCucu1+ikTm6gVlafJIbdR6GlD5Nc6qF/+1JborOSY0kzRtZm1SjKj1mcSMd2
gadEbLV0ZgnfZ2aZodvFyvheLfCJJoOUmSanCLrTW94b+XPVw4ygKKvYaaGxPEc+UlB1CTjrj/+g
L/zPClx/YVUDt1JUHcqnrnOxmNaNefkPbNLMEuRFRR3bkpkufDnw1r1qnM60ri/Mx75hVaOIbEsG
CrpqzOz1f/L7VaDu6GOioYh/UQusWZVxgBO9ao3pSVvqc2OwmGSzRzvEbxb7coulq9ejPX0v/o2U
uOqd/8S3XP90fBQ6FghLtMy//GoW/4Ia47/ZZjP7xHXD2PbW45SBzA3V2VlUcStCeP7/2tf/FoxS
Ug0JhfRfi1+774+o/EfZ62+v+JvuBUD4D1FV+J+kksulHPs/SJSSZPwhK4qkqTKy8CpI/afqZf0h
irQ/RzAzLBUd9u8cSlX6A2QMtRcZ2ctCNFP+O6oXOtlfKsXi+hZkQnBxKZIqAbj8Z3U9JXnFzizQ
z9JMADwtWOxHcbiDUi7Tbj4GEcngKoNCXB9gzQwbPYyufzpAJGLn3u3p7SFpcX+1CRJYj31wf3tg
nd3up/Xh9mU5JZBmi4yuY6NMnX91UN0eeoovf7IV/+F7QpH7YdAcCohAePuwLO3j9eH2TMaUQXKo
MSsnMILaufHGIONkGYlbTERBTVe6cTAMRy1fllpnGEIZ8+qwyQ6GZm5JC90HqjV5tK4/T9YY+1ZE
swgIWYbTUvfjvVfPkG6FVH7M/BRBBy8gmNmSlScbpetFty90kR2ssWvn9NMqKHwx+A17JuV+f0Mk
InmwM5Xbe0HjW01X9HsVdimR5bq6zlgJNrSmzr0wofPcbNFFXGcvLJY7sMok0FqNmo9mVpTogcHY
t6dt0/JUzrBOKRITTyxQ0ls/580qdXsWx6WxC7pNvZpebg8SYXhfHOO7aaAKT/Vge7Od4cWpUaH2
dQiIepIHL6v0YSPpO7P7SGIWJms2tmuN3RpHBBpV7SiJ2hyfaaeG6kOeQwNPO7IrQl3s+zYuCFcp
KhSf0fwH/CHrDaJlq6Pi9uz2MM9LsafJWEKvG6lnZYlb4++Wjduzmzvk9oyWFjrr5cC2JOCIt09+
e8AXWkAq40FYWFFO+ZpwGLLV3MLn6VbHIO1rcIVkDwvrLmCfbFHgFyROfVGOUuviR6+fZO3BoBL9
3YiAqwnHOmW3KcQNhtJB2Eju0NnZJvAjhyoz+sf80XXbWniA+MAK6Mozq6fBrJM/DwVyj9uC9RDv
MPnbY7sJdNrsHFLphEyEyfhXctlOvZSnKPYS9nvw/9LdQIgOO1G73NFTT62+8duZhP/UiHaYvQv9
rYpcCGQRi2CHbSUAapFyl02lczsPO4LHTxFQwIXKlx1fRTxbJEBIhoh2bsBO2MEnE/WNJbtCA5rp
aKgUmAjv7FVsLT/JvWXZLDBp2VKrBCxskC3FQ/GgJBv9We8Jcq+HjT2gljKrOP3kxuo+G/2E3Bda
TWRta2TqFAMF8Qj8tw7Lnsr6rL6hl3H47obH+KI/CxarLa87dg/DQBTDpoMY2NDeB8koW14qn2bT
wVEUH8oLuIsWy4ADDsA2vI90h3Z6EM5k+JBkq7e+9JAYM7ZzAyVsFxU0UR2RvRUZXFvdQ26ZBn+O
7ysUEDiQP72OlvOVEFki5Y4Wi4MbXOMXeM+0u1Ib5uh2wGtAT+He/iAUZHV2nXnteYr8BgmEfmAw
7igvXpXpUNzLT8oLTaIlaN8hsR5YSm57QXQnRVI9BPtlN6BIF55Cpp3QE/fmtTK3JIAr1GFWjLk7
wqV80I94AbuX4tN4Kp5RW++SkSognt2D1bzhWDC2M45NzmLvLIhKSOsGlWanHb4Miujpk+nHp4y0
3v0Moa/Dpe6aj8oRVxqtoGWby1b9UH+mx1izw4O+r3bdzsTsGuNcdgfZzb7pURtyO0Cv+yKEjBZG
ID0/yQojxVZ9xgZY20JoA+opH4Zj/Tzdy+9mvm1em9jGn8fFNmD8OnNS+189Q67FrmxbrccFpWUb
kEk9+x9wxZVt6k743hy8eCfqXvkInoFcKn2/iRQSaM49yesuREiXX2tPm1XifBuz9ehJsdd/ra/o
UTm0P+o3kcuP+Nu6MO7Mrac/hB41Wg027fIUZNuJrDL8mfJQ3beKD9BCeglwTDvWHujaSGIYcOpd
sQ12w91ceBXTAbbcxW4/5A/iWWW2NbkecromeNE3TX1XAdH9Hk4gXIZTNXn6i3rEP4rLbThh1vJk
Qiiegs87s4NXepclXnYaV3HSrg+d2zxCkFkOscWYAQpja/4W2EqeYbNCIVK611Z5Y+zAfW1m9qR/
q7lLRwkt8njSHMVkJ3/Mi1OSnAXIaaPAPIJRmBeveUPoUbbJdxf6OoYlO92WVylyOebtx/KYbKTP
8sdiCAV2t531zUg4jyGqcZLX+UmjJ5/NsDj6kFJ24wZrAtqm9hS/LXQI3JQ+o+X4jjiw7Kp78K3s
tZvA51xGIDGDs0iA+DHA+ucX3Ta7F75qQn8ZYX+PU8+9VzxOax9ZV0azhWZ47J/Z104N0RAorK4l
bEz+DoTGhrqALUwHLHFyui2Y6Bh3pH32mHBRYnwQvPADd1pEqyaquGBXO58ehGng6Rdu70t+Sj6R
nayv8NoFe+3OoCyzKD+0c99APo2MwJ5ey+EpqU+p5FsPQu1Owoa3CSon6bEyHQ3hvYXvjo+jbI9U
IB661+Bk0Yp6vseUDzk7fB5FPy+fNZ32ys0WqEsKRhGshfQ8V44oXtrpzhB/2ZH3mUv/MQaPOPcC
9YBBPs9+8mQrDq4i2aQhXtksmiARS9t4WB6C4V1ufzDzoxc59ezKxkbhFqJUxO4fUdnW83veAwuv
TaEs7ckok0JbhwyQUqAGEouNPGfGzYL3aHhRBzdP9hQHy1+26zviftMmmDz+MMZ/0Wdtto++wtmR
7EfBUy9h9pqqJ/mMlzfunOU07pzgtQHFbcdMfQexxlNul8V2Cr9Wll3mpPkOtDB79oJDm29xqsol
KbT7sjnQdF7qTsPo8/GaAmujS7dmqYROaEMJ62yp32Gvg7RmP9XFbio3CcOYq7YX7I22VB3SNzSl
fXLVDzSJPit3yx2J1T1XNJ6vg/BqUNtiiEGgtSkkvvIRKFxB6KdlUCRtcNJUCO4EkqRgO8TnQn6Q
oUhraEVOcM288bHcaK6ysZgedhL9gyqviJ/j7pxOcF9PM/H4Q+Glm+cOUQ7O37cUfanRJpC3VC8U
dMSSUouD08SORywvxIDjAzm8kdLZIRCd+hMeO7Q8R4D0IGwnDYTvFgJmLRHyZfr0x+RxwRejnaRh
O6iumZ2oZvHvZVJo2aXA69/bqcBG2a6uDERP61uNdn6H09FkdWtbu+qHXF/zJNyrBIN0J2Pq1R3O
Env75CdOL3Li8DSCXTP7XepVMmBN3IKeBgZd9wXVTWuvxnKsHKz02Ri3skzRnqKvHX+pL9XJestN
u7jw3bnxg0OE4+5MwB5g4ksNEMarriDBiIQeJ9/8VF8oLxzJwrQuaHgMNb84zZpzaO0omvjUcgcf
Y4aveMV7dxH84bJ44b2AMXiHvnlQ3urtBd5n8dO8T+du8cw78h38Nzqo28LXS2JqoIRPuZu+0vUv
eGxw7KMzHThGKPEzsrZgxw/kFqgRyixXLfYKu8L0hvRZua+RuqjMy1DJQMLajS9+Wm/iS9++DBjv
nobUHS75hmhL+zAfWCvxKXzW7Nrs97oP8DzbZ6eCPkIX9ZBd5pfxpXni+PPL4v5QXQTgb2cmjmHy
nHLXPo6PsES4YitQXIQlHaqJxd54lp6Wn2jCFr+lV/Hy1KBgQV9xO+5B8k5f/X31QUEHWsZKceIa
ckUZnoQNWSa69rvwAVbGNxdO40tPYveC4K0943+XSCJ2UDNcXXwxlweqDCKf5APAkfQMmgeFu+62
zXAdI/ykPm086oOhkLECnwpFwT42YPbISTDCE+J9Ty70H4Vr0/ZetiV0X5I8Sa+k4/rB16H65xus
1Z2+UT6I5aOWSB9eW9+V38zTFnSNfKM8N7Yc+VDWPcHvaFC2w6MgE3zJnfquexI/c3exXk14jBRY
KBHaBt719kTRmGZI+cjq9n64NtdGPhFFHK5K6VvpLn2jbQ4VL/o53xPG761N/ZB+reZ/xRvvVhME
8VHAmPG+vocd3GEe0D0qmQMVV9EV4j35ifZuARDCQl33kKeLq9rtMsMp6PVF3V+yk/e5dYIzPR1f
+ET9PHIzUxEj6ewPhZt0G7ZN1q/G8hySfu5U6iUd/YZoTPU55dv+u4YEAN6D5Jfi9rt52bCakO7G
Hccc7IV6HBeldYtOYc2J0xhVfyXgsy0zUagTc6+MsNOr/s8Qwy3JAFvA2gsCqqrZvJM3HPZQZHui
Of3fnt2+d3sIVX5q0ZIng1WGA78r20PV02oOmqTbtKv7QElrVvtsl/dRDOf+9myUpr89ywWBz0U1
pNxnaks2k9rKZIkx4d71JZOmdMX2X75arare1XSgdJ22NSCH1KnwWjfh4MkFK0WtLSvg0VSo+/UX
4gUkqqNwqK24BTMw74sh67YqvRdowgUht6iZ9m9PlYp9/pxRMpfvdYbbjsr1C600fkCrACkXT2zR
YD2lThw6XeNrDXEMpxzc2CBxTB80V+BOJkIDaO3H3BWHZgvObzAoK9jFJ0VvE8CNDepNOIvsJFRb
fNOYKRwZdKMMBtQ1KXnuaZMp2uXkCAlwHJ83VfUzVEjbcOQH/UE5zXiXk4NgbjRIY9SJDS//KV7w
LXgda1EUan4H688XM7KDY+SEp/5NfmODtBz4688JjhmbIOoW9+dljlx8e2/9qX5n1wmlygT1g7k2
xbPqsR4DaTu8kAzT38K9eC+96w/dpzC74U/XrUty9a3E4ws3xuXcE5/NNA+elfwzfCf3bFKr7Kp9
Yhu80HxiWLZpdNXORAKnz2JT7Fh4SKQrj91RpXDIXfgLZrV7pfnPT7SR3hPWfW/GBeczh86053Py
zaKYnd6oO8Fb+1O+w87DAZ10KNu+BJvIrX9YXEa8LET7GNbNlPzcPAyBOzEh0eqM0fWofMrMfxdK
RvQaZT18ymEHs4qlnQPVdjoC3c+4zLfapduH1D9tsA4SUpFHiVrBOzXb4jeVd4w6VsqSvUu204Hf
psMBIY9RenTe5kW81XIFAvsabCpM96XbyUSQKeNSwsdXvQmPXJVV4hSfCRF3cKIvEYcTZseL4H1N
DkF9Pz4Gj4YTO8BidgsenFOwaehSt4n3yhbjp8Ku3u8+ZU7BN+9aK87KNNx2B6t1rM8Cd8VDRzKQ
12/5xlW4ErNNT2plI3wBXGP/rBzQUaSDxMDyACJWxccBcsQl/YpjVX2jZklee3S4VihqqN/VNntp
KGesBRxgtwR4N/Qgr59K1ZZc4MoH1QsvReCW8Ln8msaMSHJgvRFhKPfxNzqKD7OSwdY6iTs5scFo
PyXAj13jpd5LB3Pys7vyHZgvFePSnb8NR7kEg4d5InzqAq5Mh/NiecMnqDVSu9HLTKj5Xo89+Vtl
882OSnDY4fN3rLgrltQP8q7ZrgAju/atTXUXIAi9yRimnoDX5yd2L/26CNzSLKvaWGwEUsZgoA3K
TrqyOL9UZN0I3FDKLsFPObXmBFv6o2qaXcBdI5qp2YAaJlhc6rVHfmLihCjF7kG69OQuHiD8JR/G
ie1Abv6ugGLhpDU7sEbWF4s/tqe6X+1WsUzCKE4fRw/Y27gyB9ZtFyQ3NmS/JnniI/tIuB/j+3IM
ho+IPqOqEzNPQLaiyQ7AO5alTKVk4T+0z3xrwG9B9ECspCUBGb/wocgetZeN+DztqjtY4jLlDvoR
RhRt3RFICZY27nF0sJfiDcBNuPh96mJ1Wmpv+gSwKR1A+K16S+u07+tV9G7+oCKoCDBcGGlKNdxB
AOKE9xdUAeGVzbf2yUUSvS4dpW6nflcWV/ts50uenaNkkyFIvPY/DHHRW1W7eKZKyDj9Ybhvz8IK
T3KHl0qG8MkgyedCnNjpl1F3UbmS+/HdkhykDNzu6Fiz9pJWKJM2kGDxJ2u89n2G+sFBG0/4Vham
b0wDsWP+tuhf2YZSNb0X9yDEMUwIyD5hvB9PFptp8rCfgbmhyYR6UkBxPS9u7yd3REqS3iZO8W5d
Z+1MFnYELUKHtuySpY9gn4sX2r6sDMrGx9HYTqvMwhCqJ+cpYO5FHKIiKmzkB1r7wLu4lgx6bBwQ
HdAJYAvUx+WFoMl+2AYPUA84nZimLshazgTUq3aa7/TCTRIqD4bGFHpalK1ibvLZz6O9FW8YoRW3
fQKxfMGjnW9rcvpPdPKNGNiq8RnVi5ko0O7BfnNjM+U0n4ZnnFHQ4oPywr3bwYQ5VXf6/XwPVRiz
A4AufAQsFsjg7ZWN4nI1rW93oQsj57Eed/PTOlLgmXvgzK8Goxe4eOYlTqCvcL9zM34ya7QzjHyG
Gwm3KCPvoXxKT+O98a66vQX41xV/JnXbc8ulB+Gz1+BkbMRoO9MFoyL4us3izYRRgGWEdR+wijFs
xi50xFL4uR1vTozqiZeBQcB8c0URPpJPZRayomYHfnUHREujL/XkMPhY8FJYhJTbvARE60lsPlX8
TPNenH0kLPOHqRb8XDz7QvaqJwdmKEZRLqx4PBkg/XK7exyv9OjgND9wu+kwjEcPSRztLqGHh7wh
BUuXHX6hqrqSYVvMr9woss1gH53hgLD3p4UFbZcAhX4Qe6IfISQzLsbX+X08cacxYJPMSHre1Y4l
mhY8UZMlNp3tmp3iVjP+Ri6ncscOlWMlKE+sFkC8L1vuWnghia8K12Ed6BX2t3x2jrdK9GXLfaGX
JH9QJ5V3bfKMws1yr1p2dDNOTb+e8B3d9VyN37HH9hjYPiFGL809XXrUZ89otrPGvOeB9aCXLiPI
w/o3M7LUHlonl6PNJRbxxVb7pIMm4icnPBhOUbUNjfs03pOFs1t2lUzbhPoK/FiEGRwV3Jzs0R9m
vVBU5JRNl106BpiWaW08MW00tQeoSQkcvdhYZ4ZfGxzS88CoxRpKPuBW4b4bf2AeE/pvB3aXZ/GJ
SRFRsGeX9F1iN92V/n+wdV67jXPBsn4iAszhVgyKVrAsOdwQjsw58+n3R/3nYICNDQyMUbAsieRa
3VXVVbEXaWcOivKKSdcluKkY6q6MY09AJ9AmqlNI61WwsU7MGlm4iH7HZzyvR6xJtqQvco2qbLDl
qiBbZ+XrK/GGV9/IbDWnxOvwS+1VVasWcshuQX2e1cCuT9IX7tQAk/MXw5JsOsWlxSxyZd7J+R2c
GQvNS8NCssDRCd1igdm54w3PzU3fZZ/Js+jqHxVOUbjoiCumdgD0O+ylXjVv+LNIjphtyQttaJ18
K4zfpAA062BjfrL8qpyWNzbJWfXEK1+sT5YTX+8vtThTV7i/1Sgzyyfhky092eFutDOfyjcJLvZP
N+i2vdm8te2wipVFiQlig/LSsP1dAhDGXeoCrIpAlh2YTnak5/8wkDyRzPUrY9JaOhWebrfBZTSP
K4ACb2Dj87J8I2E6sc8RjPyFrMCMXfEyJHm74MDgmIjI5d14kP9YdcWUvCtbOAV7zrL2mv+oLtoC
XDxGzoRVeZguiBz8X+a7WMF1bBjAgeLdDPkx/GJmvYvP1XOw4Wz95k36uAa0B8DSsjxxkKudv1Up
3dZa8iTTtn+Y9+qouuM+WuO70ZFygyKC0xNQp/tjW7ZQe70QLCeutH1CU7JLDxLzv+dpQt/FkxSH
4vyZNapWNrLkLZbXBZbLS5nhS/vAPIQlfQ9aJlsscLla9V/WFxengALilZNF/pFx9jVWq+ZpuKOr
OHH1NrfxdSLZfBU6fH0/H+nLfKivzY1FMQY/Ab95iSgTXHmrvs9f1uvcrKdbgiXYB/uSpp7S7hhO
32w0lP/+Qfnw8XfQ9+Y31YkQ2nm+ruNt+JxRPrxolxJA55rIvGX0+45+kF8MzsnXftP9IlyjKTsl
T+NFfNMIqyYWeJUd8r1KqIQPd8IwMbZkyCDhW1bytnStp+CM7Uq4GV2V6DsqcM2N77KnuFw7h8hV
NkwXn639uBmfhzdpbR7IusFQQzhOWCxzrE9A4hAVocfRqJEfUki5VBcheuwvhpr7K2tks6wbq/SL
0I2p31C+BwLtE5iziW0P3RgrH9Vk6dbVmjMcoVp00NbWGphgeBHxlhmxfXUB9RUTa2fsRW25s4tx
P3m14CbIpbAUZcjxikNVvjcRB+c2fyDB37l3UjQop9k2N52xm5RbycKagEWBNjC4agvyJpVcCkTm
cr+lXb1rP4aXvvE0bJ7eRlt3OOhUzJ3saTSHJ7o+CtNnfHSlD83Vt8WNjm8PIbClsTBuuNdZT+mx
DNHY2uB8M9cIGWPvWA0GLPrBpqDJbR3h098Mb+OfyMcrVsJT9YYyrPtu70xLW8MmRTdu4wCIm5V2
N/fiF8CV1rvqq7CrpXX4PN6H2tVaD+ii+ImpkHhXoPk6DZm4aVE6zR4aR5nhJYCmhgPuljpwCI5Z
qwYaD4Um87kHBJcqLkcjHkO2eAD3ma7TfFBcY21eqzdEYqhFK4pxY3IzwBhgkmc1+ej5RNF2eIuG
q6Z61sRwB3ihIx9A0r83jQDm1T5z2Cp/ZfcpwBtTkytTIgzRnlhGsDhfCT+tbfwpd0gPP3CzYK1B
sUmb6KzMT3jRNJwWdtDhjX5runXZkGG4DWmDcUiIN4iiDMS8eHKs1Q2zvWK+SnNnglpdm9/lSrKD
N1RjIlp9kGl5+f4j7NWK1fgsYVyFjJmq1qftpMWbTumx1RdQqjib30O94cn0BZh6GHhqPbFqkwkF
mxH8TB6huh7c4rk6IjnDNNGVPUxFuHgoldlIgidU317x2d21r/YQ95hvOMGnCJRcL8svmnusUf/a
d3OZvEHbRPvQ7Jp9+ATHGvwpL/Haeml2g42Mzp4+1L+RNCFEttHCjbKFhJimeFxp/TZ59oUzCWv4
xcBxIm6sxfM8H3nFEF+6Nz/fjzJ6IC6mFYt13K0FH/vLXTHbmnogtQWSTsFWvLel2YPYjJY96yZ9
iQTRMXhurSEtlWDtG86QOYK5nps3NdlWM6SbDU1Ur8ZunRMEs9QRcKKmjeEqzl3VM/MMqrb8VetN
wQZkdLIAo0uCVFy2BeK+zE+KY/+oIzDFrHk77CgI4Atp/Bzit4Tv/D0DWxMcVsvcumgYjaV3bVNf
JcubTAqYVfwdMrDEluUkm+wT+7SgRgbtJLDB5MiXkIaA0rCfGxqXyl2EqsfYWwxdngggYh2junfl
BoaLo0cFnFwi/M2J4oKvwCrlIrt8OZLMiIHHduZ2T+Ep1p4aHKndmg3RIJHJDtYs2Uc+LpVx/Ea1
nJWHHG+tudhQo1mfxi0jVf6e/AS6y6meHfBicM13kAA8fViMPoCZsst4CI7Qp+0LLplEK1rWun+h
h4dQtN7rgTODF8fk6sglPRR8Alf4Hb7NdzY5WXOWDanfWBQbH7O/bN/scJnusLj21+Go/maXihJn
a3wX+qpyk9Cb5K3vH0h21NfaG+EOFp2giyWllHhw/ePkRbnb4qA4eZy0y1rNwafsfcHBwINNhi8z
bIP5m282UMWOf6ZbYbrINSnTiqcMafl9cMcTjrmuDDM1U9tUw8pS3BjlsuIU9GFcaZzXDG/cIq+5
JuZKlNyk2Zv5Jvwgp7s6l7eCJDthA7kA4yDFYHae1W+l+DwNdyt2yUZALeQHFBu8Fa/7SsB51jrw
DjpmkCtaieYJg/0tOVwboCPOBSo7FJc3cNkpIgxglVyNs8ZaepJ3bI/qnWxGr3lVCq8UNkVj9zcZ
15cY3PYQARonwFK9izx1vgb3+Soxr6J8RLgY8gahIaCyNojfIeaMFi2/HaHAhqky9G0QenNNtNxO
CT+YZnObXcI3hZPfW4TYIL5Vy3uNPnEl822ff8pmUtf9dIYwhzAaOk83HCBLyg2MM1z1AHk630Eu
XGistw6a8iadmbs5VS/pM5u6VcMZCE68Vn4gjBhnjTB220I4RDZr8VVUT/FuOOl4oOI48+u/iq/4
ASGyHLbVe76Od7KD6Su/8gnYvVgKrAj0FexOssl5+Mhd38VC+RZd+Tgqqb2M1/Hq4TZCYMByzeDZ
U3AanxBFZgufEi8MXYRJHNsQRk8v9QuX5vjCScaChxuJdlXelimM00hq6xbfKHyH++JdBMK4I39u
2/WA1V7uEU9B8gwadeju8jdX9nXimmBCcGVs0Xz3lDsZbmSbkP6qhXNh7sHVWF4GDE68ItnhGWGU
T4yHhwYOVOvQcAlzmUe4DA8VWYbYNuHsX/kP/oFEF7PDjse1kte0pJQx9r1wlJ7YWOppB/XFt2c8
+LhYc0TmGAz46JXyXv9G1+xrzO38F0L4wstzxiwHgTjTlYHfIY3Sa7Ovf2uRU4QtfWUc4luprkyG
OpdPp/QPZgloq1pBASLo7EH9Xjg6fEYMhQmJG17lPbP+T/oJmZCNF/Qz3OFYu8aPFruODw5R2wZE
oYqv/l7f95/TdyJxDa7iP3iObXusx1VbERyxHoZ70B0lBX9KdOZufgne+mpVgOwaT8ZahBsRqW1V
iM418mnyMyg3iEkzSTSUVtNX9EpT4WfrOnRQQjAENrnI5LlOkfR8mXsMLcJLeUsZAPSELasDYc3x
ui4OVuHNwwZLD8nlMqgc9Lryi3oOfqXnCb75G+c7zLs9fvUXqXJZAEs48it/Dwu2VxnM6ql5FTfK
DUpRcIqr8K4/j+9BvJG2JG20tvzdUKL8dA47BUDcTQi2rW2t4RZvxrRmyWiu9S4cV+prcGVR0EU8
xbD4dEvcr07B0XwaNvAMJclA8Yrrv/KiM3G/38m5hXwTzh1BJKjubsq7CskTXVPyh2/mFw5iGuDP
vnuBPMGTge+zXhMbNb3wGu2lvohf6j45WXzW2m4gOB96lPE+f9RrJVio1gagAVz0CsmsrTTfRf0m
v8lOdg0/OO2CqwjYbJsnKJ9ycrLD5ydtdQLCsBnX5Ka0v8awam8VoJDNwMGJ9xhdVRa8a3ybr2gD
cqpaVnCsKRkH6jGoWlVfFr9jHf5SvlDrkK4DRt+cDu0C3Og18x1oZYhbdFNu+jtddS+8NPulQh7Z
eBECrJCQ3AAs9+0xO+lHweGQxh8lF9Y+8upn8g622jlxqvO4Vr8UCMNhhSxkj9Pb2bTc9g1vGVaL
XeTkl/Q4OLCL08jImYvuBViesvPiSNuc3DRb9gQkHcYGHR4wC8D8M4EoxCHyIbrX9qM/6nxa6Nuf
BbJlaucAS0nm9J6RKIaxItr1cJXfcOJ71gP3oP1V4Z7rS99g1BlVW47zD1hMGLgEF3XaCnkHQjdO
X4Q3oA6QiETSXhR5q58oMZPqxdqJ+2yxkMY++8B5We7SG2HHxqf+xX2dtFJ+WSI4UaT3GDkNlf1r
/SQ7jMB1ERWRU8nnoXVjmJqJwWr0dDZLNp9QDdYKnS2TvzJe18spIr7UF3SfApQbHXUGWv5J9V4q
OMbb/exK8hofbAuX6O/qwCshljUJ0WBw4z5ciVvhdaJ8YYLxrtkzR6J9di/ZS7zn/IS8LjCSAtnO
dsm1fRJ2yUu3RUWlP1h+usZn+UD43bClUi9Z+niL7Jg0iOHGfIXCrhKb+JF3cN3fkarqENzxR0Ii
Fjjm+OFPW+tUfYZbLq0ZPPUNTQi8DQGW3YpBErZ75HNuaZ18FLHo4e71W0MLPjCS57Buj28V7C7o
1C64o+gQDvoFVAB7Ov+Dne4lSXbmBWHZBZnrpX0nkcOpqaNTr/xkxSbNPLZ7TGYvymkZoMFdZYdq
SCWDBZ/k2abQlKqnAM/HC1W2cZYmewztgvK4vkwvzVU7D/t6nSbYJdoGle29XrPAnDrVE/bWC1lq
+lFEQMLODPwxfwvROnAQxezj0WblEzw0j8AsVL0T4wfmelpbDivBG6MX4x2um3yIu3WjKSXzNGKz
uQW0QZRfbuB0u7fUf8pDjFzIx17N3GthIbSCUp3+Itzp3uIXGoaWAxmsmUfU3epcH2NqDtqaymYy
vZCplN3sp/2kU436dXy0PvwrlpIsiWK9bTMnFDcE+FFP+sM+x3Bc3OjfOoOUKxadkC/xYBiOlmyg
0aM3eqruTZ2gQ1wd4ko8MQYXZHZyHn7EdlNc401+VLgwO9v4JGi2d3GMz4L3Cg2Lwsml0k8NGzzz
MT6z8ucovQwKYUJeBdVKYfpbwf+9UkNgQ0mZUQBjORXYyi34HhNX9oE5bC4fVmo8kDKc1kq3kuwx
WXf1K8OE9OpsTRVwmoRadsNZVhegy/CugFdwTfgOIIh6IhV6bacfvNZEWcX9LC29q+s7AwdZt1wP
X8y9kt2CIHuv6XY4Lg01OVO4BbIgz8JS0QSZm7FZh8sGHFynTfs7rmWm7Jn/W7gF7aV5xetjDjZh
ccDFTwP9wL9Y2RTpE1kGyKhY+QRofUR8Bk2bLX0zpXcowTLmpYSluwG3DGx8H0P2KoIYLzGg+XAf
8U/emtCm/UZRkKEe2Kehpb2ABSfYDNMzaUfKuKsQQeg7ufOoSHjDWfomYbA5litBoBDFqqsgVhWA
nJhx8tKWr7+S3eRUDqQC7vvx0hbPJPXK2VNWbpQCIbuNyHAW7sKwHfozKXvmYn20Z9tW9d3YMyH8
Nek71UQsdp9M4Jp8Q1lCXUYtRJFAaFsNGELJTtktu2bksVZyOOYYrd7BEtY+orrJljGOYradzGDA
wzf12TojT2K6PWntFsK62AgkBcNHlZ5UfAbqthkP2oiG487CHOnb/qZ/9ecHsd8tbP8/nv9xU1JY
1fUMd/J/D4RmsKAjNXo4fmHUg4R8ptofcO8Mt4/7Jl9XPaM1zr2fWVvTFN2sAxiLG66EUgCUw5a2
3UXBwLjf8j+jRFFPSK22rWrmwlV6xcddjwflmezBpgXaftzHICwPW8tvPG5btUrCSIWZvorEPovl
xhXH6EcaFq394756eaDCSPO/H1PD6MHj5r8HHs/771cYac9ZzfEudXoVeuvxpCw1FVa85YUeT22D
gsYklpNdr6X1CS/NsaQbZ2ynmzp/o/BmJT0y1wzVFp4ftPhnMJofEyw3DnhS67kb3ZJueqqD6YJB
fesEJketyBTtpOfRKU3DT0vJnhVV+JSxZPPUVMXIDnqD0ahtJMRuzfXa+acRQ+11WEgxaO+bL5AP
ZcTp6KXo6ZKgx0OR8AwviwuaPBAEK4dqTJdkQyUWHUOQaGlMgza5QyeaKvFRiJK3rC+GbR9RnzJx
wtans2/qGJKvyqYbN5kOsx0NWKQWMj5uyKKaYDOZKpkGBJPix1trIsaq2AhyDgKNDueslaW9pcE+
MDHxg7kSgIDilQb8ZNI4Zj19MBWCP8dMwdH1zAD6SNKEgMIojaAsI/SdTNG7uLgG7tQha2wGNsIE
1/ppEMdtSvBBH8u7xZlvGSTxoQc6qyw3ooa1HKOdHl8IY7lFQCy0ViG8tKoOQzVEXrMaI6br+6dA
l38bETmzHqLwbyRvnuHLy5D5bnk2fuJM+8zJiHNSQrrtQksczUCZMJpoX2rgmxg1hbpMffe4mzqS
4LLgCWK5mNEOOR3rKQsR2yEInPIfc8xjl+nkaIyesV9oG9RidU8bEE+BM6rz4GjV8uuhle6j8B7V
ff7sFwmCp1C+SDjc25qiTQcjLIj8zmaQuCbNdo32NU4bLRd2s8AaOBUYBfOVuw0JiispSmdsUrs3
XwzLbZn9iTHKB79GsG6M6bCaE21nwQX0DD1EEphD3UbxMW4zt2uXtSbNPyNmum3pGJcVIoXCRLQw
t3TkifER4ivI2J7+ZWHnPOFuXDAJgvJY1LwpQl6b8IkCFWxTDvXxmGkM4KeFv9FCk6KXS21rKB35
EeOSeTqj5g4t8GA4RUUv7hVnoisNEjhktWUiCnFkwmIWm+lfPYT1vjSn0zyDiZjRxAKdc334Q0h4
x6xC8qTUrsYHS2D5R9bxT6zXQGspe1siAVHJnLItGJpcCUzVmtPOmBWukphqQI2bd8FkLyhB0Ahl
pNpWdVLBOswYajn91Cp8veU6fjMimUKOnGjXKK9iQkvQCzm4cg+rKoIbBlhBwBdZ104NgP3KRHNq
lrK4zLSTRPcvD2efEwkTOcAIOTAdYlFQ56aov/O/QUi6g5Swcquy4lhdRUUeZdFat6C6O0qa2A/G
tT/jQk8oJAWLis4Q14exTcU17u8aG2rByKc3afpe5wvoK9BDLIsx0J5BwYMhJLFZRuJPTN2hiyhU
mMB0rbxMLkPwGTXjjvxLuBxEBiyxwUbVTHvCdIDssOEnSwlySyICwgoo5cJIJeZ+kzVj3+S71cm8
ljs19xpz4jJBqRr0OeB/PRONOHf4GczzXU3OYwk11cIhYqmO+LnjDA4Z8E8FQKwC4jMizhIrTvFi
qFl7KhjYjpLxWzTE93HkWBeaNbnClCwe619NQW+/80O8EORJOZkqkKOg3nOdSInwIQEiHYxVD7Ft
hgOhr9XPYyao70uqoazAVRpgwUFIeLYq7AaKCHnU2XAa0omTPvpIO5MZ9lTZK3hto4qcYa0XW54x
YCzBRyUSTdXFklomwWNchxVo4riicmglBesN0kUX4/qT3E6uTMALdso+bU+tXNMuzRG/gxkSqIpR
/BgtsfQ14zdGeMqlQD6KcvdWy92NGVm3IADBbUeRNt4AnwiDJjxmJQ2oBmk/azjqi1jSFHRzxlCW
vC7rG2F2z4IfwFNUpD+gRaxabR9q1BexBUluHXyWyMJ8ExNgSj+LIfCZUJDiqd00pJAIenqzxmVc
Qe8+WjP0t6JBOTzoX6me/U6tbuGPMfQkxoDBZ8yWG4R6+EhLZDkLHcbfpFNXIDW3JCyqTJV+qRuA
tORAX8/kGxPSFbpWaN3VAgOJOgWn4DJDKdeMCEXM2Qk4y1H62U3AfA+M85DH+jY1vT5Ab5iLTW6z
G93F7nkamntTPC9vcecbISdVqAtrZfJXuA1qnCfpPbKU0AtzTdrJERxNnU8DNA4aD8kCGTFbLsUU
M1JMJSimc4iPXhc6JNCi3UiTYM9h4Ht9r50Sn2rU0HBosGpc2CUGrvUmvWRZNhHlBjxq4ouqyoRs
hjPChnkgIyqbfIT2KRij8TCYbRgQ4UVGOpwudqSMQI+AU96IiZydFpi6oRBXI46pJbYZYwloV4RS
Wuk14DJmOaZNEALbky9CQrQa7g2ABpl5mFthdtUK9UQxNC3KpXlT4hqxK0YmKbUgdYucEtLKGO2L
A1B+zO2xmPHNwPPpwhIhimDQaGEQngxIFgIT1FDBycUz6osilYIbaiIk4UhjH5P2xtQVvV/PDosN
NOCXYU1MIKZwmAJabJQjpKcS6aA35TrIkfAZunaccMRF10pMNVxsB78fYVpKSC7HpmZQhii6xlnM
JzYRRLs0pl7kI5CvQ/lVMkGXBc5vtwVQK2JyEBmcvFlpYzo+3kfw8xrwh5pd5Ty+Y1O9IbO1hepq
BnB4mhExl50uYOglb2LmlthMyFt/bZh+v2fqcVJqjY28JNcYAHMSCaAx2+KHb5yW3bRedVMb3qbO
xDIru45yOx+zrm/2Q7BVRvgAWY+GvSYHKM0tmvo+A4WqLZPEyuyTPCnyI8ig4l2fR2xad8rc3SbO
QE5Wyhqqu3Jo1ky2Ar3CNMa+aGB0Rdx3T81WF/BPma6+4Y+5tgREbLHh0/hGYFgYr6So0aQfJdHu
RU0Q4liK7jhMh8hH9NnTvzha36ZOiclaniBdCJvn2TC2mFOSKIKoQZaqNQmLQIUYTTtKoH8ozVAt
PnluGo2AWEJ+LHGy0uuZgTHIgzKTPUuQhFPH+3ew4a6PxVQffSF8n0Yz3OgDaIwzxZl6UVuSyyfQ
pEy2ZkwKMCOq0f+IDcw2MUXrES/+LRmVO7UZzuQ7kWGnhOswAr3CHQ/uEDtc8BvSl+OlBRLq1CXb
U2p6tunIOgaDNG2NDvSljgsnwbjeE0tI+jSMnVx90gXM1PQAelXTGWQUpT9taL9NcYl3Dc7IoKc9
9R1fWHkjFsfcVgdrbNXrLOvM3RJdnjGSNlOcrOd7GEeqxwT4vLGkxb0EYMLnrJVm7TCEGmRKhUuI
gVbIkOtttDjOjw15o/p8LoOMgduJUdJGsw2zndDWkq42zwa6q+FptNglBrifptIlnFtRQw7dXVGU
eJum2RkhwijXDFwiqK8kDnXUjoorCrWbM+276o2KEDqj2qujGjyXcYK1HSlwNVJFE/cBT63aD8Mq
h0NmWfvJol2xtHLdjx+5hmV3dGgYFXYFw4QCmqIlmOg1lLRrm46Z3fFe+Zpi1ISZn1BAJi9TYH5F
Wk9u+6RYXpO3z1LbB4dMZSnLp+RdS4TfpOUL1cBJLa3fhlr5XmOXQk3XvGUy3kmxWBwj0nERAeML
x5XrZDpRAm3Lt0BICE1JykiTchUz0Smj/hSUYHvSugpM0TML/LwIVXCrfD6Q/vtjDJnPlOOXn4Ds
+JhMuxRjXt6WE05D0jELBXUltKgUPFUqkRyXgGodXS+Lv1VdRAtGpY2KZl0uyt646raWUQl2oKD/
YmCThG5AjIDas2FCpNKmu4pBDAl6ESEXMWZCllbtKzFzcXB7L2T24SEV1okEdlTkCUohAk+Y/BXO
NaMFLyKk2RA179kY402kDOgmh8RYawjzk73ey7TQco/fKvtHG+LXa+QZ/5vQzomBUjtGhD5NU2ry
3ZBq1JHKAvMtzvg9kmbKJ720FTPQS7p0KBGnrmsMh5KvikxxCmLPxwIKEXly9cNHZBhcLUejsDst
cftUbFwpgzGiiwbPN7FWou3YKoJ+lowKvKvxEnHaCegmxgx6yISkUOhSkTCTasimhc/AsOVKtp6b
8lCnXjh1C+KGVpCLB40TKYRWOGwVzHixh4dWnsL2AqZwI+yFuY1M2Cg+B1CQajAQArWTLk9sXTVd
qnnBblrx4E+wtaKWoYIEbpwQS2v6Racb2knaZRAhxOLpHgfdxkpIWjFCgnWzgMxrjYudaKl4eNUk
TNdCX0JWay3zss2d4e5xL5forU5qnlt7fNA3hFt0KGK1cK3o46XvJTpvDElIl8IFsa/Mo6KDvQZC
8DT7S7EscXJSlyLIaZ44zzPHDCz4XevLrDviftp4Lwn9OQ7kp4cvvtnQsAlDwwx7Xx0NMf5IlCRZ
4+aUOV3G4lcQOKoayTPWdBXe7i3SkonvV1yOu4+eVJH8vUygxKuoY/YTCu0+XpzCCZSDgZxSYjwr
YZ22GlyfCO8yWmDTHEq1hdjQkjp9GhecrymFYx1+daO2qycSQyyz4ewwVWidOmDKB0mrSVsRTAqk
NUmRw6Dg2Bg/Y6TFiHbYfocimooacKBqaXosePVRbR3RYLY/H/h2cVvsvKBDsNNGEN5CQXOhV0xt
TRNRBuwCDEDXCjpd9IhYZ2LqjE1UaWnDAmUw4y0jiotkv8PBSkGwOstk6tXo6zp1JlUEn8hBQU0u
+qW57tC41AgftULVGaqq/yaWXs0KJ0JXseKMp1pHxIj6aLA031F9fzg2CQFmPSFMopzscxPdH9EJ
e6triTaqfbSDfuRqsX9JasTXwkxo8ELvaJjcrfCYvOupAQUnOvrwOgeBSCSLdu9VBTFX3xgr3pS+
4niGG1WYUcWMUO7Eke2VvGNQqkU7PU2c15ngKRpzDdMdm0BGUUWcfuISZVXDdhBw1g9zIXpjHvoO
XfAr0oxSrOXvubqGciS5y6pvcEAZMCXO/ChHEbPBSnQpEHaUMgrDcqoIJkydClslvPeYEJnhhflg
qYTTl654/bzFkJP6Xon2lIUXEJMZscWwzkX5j4XyJ5yryjYI2oHnGoikUTLHb1RhVbeE8MRyamu5
Wbh6ZNHQmtZLPmlchDonqgFZONDDn2QWG4azjG9iG9CEIHzHAoluRx/emaBqOYh1fSCXRLBDFNVV
mY8eCUfwHEIbXib9ywyeGXEowaTImyFB1xjkD7GFTBkW9mh6MwY6F1zqP2SRtq70Gl99IycTQYOS
7sQWnUfahZ+tCCgU4xkQF7ETyQNlVQxJ2VTVG5ccAJNPEp0iqu+10hEqqSA8FTEKReYufin6cJ1r
OI0Wp8q6QArQmMj5JARkQ/ITGlF+npHqywVUWbH0sRotnEQNVw7BQWBwwhyAQMZUOvhzZF61GkJk
gLyaAL8CJZKORiGR88MYVdMj1UzKMb/OivhlkoD6RW/zo+GsmUn6S25poJpK88P+9p7pYC/kFVNl
nYqqqzfAmdoYjF5QRe+qqKLL2nYDG2qkMszbdMBqLA2HbEn6WsyyWtmJlKxaawFFjIFXQ40nPlsX
1IRa7IwhNe1c6r98eTHSRCle+FQnk1/7TF33m1BNiRXC8IyKQfpMMezP55j5lfSxWEE++eMxGtN3
U2qG9axnzaEaVRO+S5AcPRILBDnVZz+o66XNwItTm91JV+e9ZfVIOahbirnOvV7yn1jo4r0pW+oq
KPFtFk3ppbQqesNsFJB6MhSndcR3N9ElGdvJ1kzrahqB5fqzj+q/am4m3uX6VKmktFWMpRbKVW1Z
/3JJrZ00KNeGIAprNKpyyfiTb6ZE3IhgPCNrX443F64jve5l9ZKLk+sbA+WBkhrd2hcoQk0mORU/
ZxXKROYRqJJEHPVNSvesx5GSb1ndEiWAd2uAkWYeWxuF2mIXFOp3lAnWKYrL8ywy1DnIyugRD0zu
mMnES4bhcaLqLqlmnl+JHqFccJZW3h6VrwHhScbCb9MRVmh7EyczGlgH/xWXdtecFUT6PXxGGH/W
ZWGcTeBouoZppffG3UJ8lzHqx8yLStBFKfzlJAgOuqnTuQkno6t/AoA3F6s5rFNLZV5bKDHmErC+
8im7F9SeXKzCC7A6XA1hYGwGfzqa44gzpAFHqvkThRwOxsyooCj2BTQIk8yKIYFfBTMe8GE4CrbR
dSRyCPe4MDS8YumSwzJ/k6c528hasscWWsRalfFDpVtElm3rZBNz/MLAQkqec7BRmnMtmFgxBBk4
RxBqHqGvQrevSelZY7rIUIdOqkPddA2bFXl1vcQsj5jPBJtFRMm2M3DEyA5nx5JFMKcsGm4l860K
o/itd9qz0mTauyWgsTLj8oMgxE+xJc2l1g/steeBI3svfW03iljOkjiLYqXhGsxSlXi9t5GueOPX
+MgIqBnyQzIwyB8jfc8GFv+WsSw2knFFP8L+rFffKeHSdiSZyIuLxXnn//5vONWXoV0GqjSiLUdL
K+LT4+lBZZgTRPXSRBBK4tD450yHLk9afvy7mVU6ngiP2//99/Hr/+fj/34dS1Le17/bhgnDOKwl
YfjjT4bMSCi84+XH43+PH0LR57t6yZP7d/Pxv8d9j0f/Pfl/3fe/bj6e5+M2U/bfUu27U8KosJWN
GaFiGF8z38RH/O+/j3sft2dl5CHcbYnCsoor/UmBAyI/OLuYuP13W5j9/3+b6B2ww8aJ3ghg1DbJ
LNiWIDayrQJl7kj+mfmUQrskwKzScjI3/qjglrNYsWZ9pe1CMdR2pOOZjmVS0jxuttX8/x5IlqcY
OvF4nFSbf7/weNrjpgAotNaHcP+4K9JUdTfKJpNsnZiozC/j2/N43uORx48iq/njNJ3PcaQwuK3n
DHTFy9t4PNzKmrYt5G/c7TQEw1bPdKuOViDCRWxP4YDL1uJWZFSQ+X7KXlwRieKpcXttYwiavp5q
Wy+w2Hz8kMfFDTMs6hl944xCBNcZ/Eh/RgGtRW5qoJ+xFO0TNnC1hjEL8VVFmSrYCWZjm2hxcYoX
o6j8cYIvNx/3ZdmAdLszsL2tsSQtpJ7xhscjfZBLBLCU+W86gMr/+720CdlQp07f+VjtkfW7vMLj
tctAWJxHhH7Px4nW//7ef3/l8bL/Pefx0NjCpPwPe+fR3DiTZe3/0utBB0wCCUxEb+idRKpkqsQN
ouTgvcev/57k291V8/bX0TH7WRRDUsmAJJC4ee85zzGGHFfoPw8q+eeR3b779h+//e5/+9+/fkPp
kojkdc3+1/f+9jeLyN1FBAmnBgUwzCyWPzcDpGB78SoMvMdBIFw0DXx2xCieElrP4KSgZ5BDwDBM
i2hd/kyEUe1k5TMVKMK9TKZ874RxfdK6galSwhy/JRYenHrcpsCK0a1UBSgvECsr39N+9jVEcxFm
h75iEF+nlPo1lQs7TptdNqQCzXHoiTGzNMl+XHm5NUKAgUHUe6RBMvvQHFoBTVvTePOeKMCK+2Rg
SfMqHemsrkPjB+pJrDXp7Q3D+j6vEX667EXECNSggeGRZ599QO50XaKBohZYdcl06WjRrbDLoy5y
iifiiegVhZBBDJQUPV0ycrMk825IsugfBSGUo/FoyvxMedssx1RHiBDFu5Rb8K53jHrR5jB4DPZl
uk90fOXi5yq6S2oU3Mwiv7sfSXcyOiaYhsWYrlNq8DTwDn1B+LKfYNqKNbTE9lzOXFpAcSRaZbgf
E0JJt9TqS8Fs0Y/PoT+ny2z2kNAY7YcdJO56jiu5Mj3jWIRDh/zUR4ze+IfAxQCiS+97gqyyZQ6y
CoIIB1GHoidvaN5rP7suSTd13rzpcpOkJPZSzDPRT5ILYGs00XaJhjrEr+ujBjUZrh2FfZW29dNM
OsyzhM6OYjJ2NsBVrlWEAcW5T5AbyrT6jssgW3gunJO6DYJF5dInhd9vcwtsZoAcrA+aKMZ9Jdk7
BMxgE7C3Rzlo98wJ6r59qnTqYoOdaZvDMJmaaMkw+H5IjNNgEb4zZV28bt3ijrixakMO/VkzxVte
qb4th6NxCtMcMTWyujqQgTnGGPLCvmQaHVN/wDgeVNpdmNND43YGU4j8jQ2g8PsAyoil9/WyJutx
XSGBmcrAXOaJ8UNvrU8n0XZ5gLmCH72jHcAFE86XTHMee6ceL/QezYBiLSHiaOHY0ttJeDQVzZCD
JvQJ11SS7A2XXVDuaUfpPyaitx+IHfqyTVz8UfocUKDgqM/R7YrXvtHBpbTz93CnBQbbhNmMdyJR
ul6nfWcYqDZ+g7Z2K/Z6bYGJz+rSdRmzqlmZMTNcoWa1ckbaSGCbXOorxljmukjke9DXIeF4Papl
r1yFQ7SpBsBtPn3djZ/5Bz2JCOvMns1K+PuKV4j0SI1WZ2E/G0V7SjMPDZzLIiqyAVudsHe9Fbq7
tvTvmjCqD4CpWUeK7EBL4E7HhDU2/WuV1le95AiyEhFs5j+UhXFpQjLNmeI3vbbubcVB7aYPI3G0
uzrCJ2A2tPC00EBNgw4riZCBx7b/g7xV5si5DlMnzCg68QC3oX9XzCDwda4P6BHaO9s1FBX6Pvcw
+AbdUaCwGzD2NDVIJZbzjTVA4ys1QpnHOKveMoe2QQMhcWU5wPcE+jaD1h7il6TZ3LC4WVujMowR
yvDaImBuQ+2emh6An4HodsqPrYyCi+y4JweMhYSIgs1oGVc39nTUMDn6SzN5nkTUbYkWS1lupH3f
h/57SwutM2yQGCbyrrHjuKouvkRtCT5wtnDP+h1X99j3yGKmhdfTmbIDRFM9EdX2PJrrUrbDU1cM
jC2Hp6ppdLSl4adpdRaBvpa1aW00v6NhGtTw/FKmxGhcOuVEHDxSIPBMp03WwjuJzbXWEw7YmSvC
NloUo7Q+xEiAew6jkjE+StiRvKU8GFrQeahJEXJsZ02z14CGGTpgTiMkbeE0drY3LcBCthae4dQO
aLQUCYHp3caP3XbfBvq5IhJsy7CKaPgUU1P/MDTNvDSJLSMH2cBeqAeCOI/uPYaUSqMt/xhjkIRD
HeZUafqLplcNrzo4e82GlFm101Enj5j8dbnpCTxBj2TR4LGkwoDmmC2q8XFsTfTgIqJbrK1miOLH
FnFNagfZnRKZcebKoo9OSTln65rgG/qkZ410CwTokVgXsUO2QyXrbdei/x9GWPFTzRvtzc29CCLg
NGXv00YYX2WCBiQdx3NC3/4wlAxWMhcb1xhbmIYLb6+PyeuA4FWO42vqMEzXnfiumzX00RNWC8fE
wqTXxDXbSOGnfjp1dZweSBcesoe0NFhTc+9nmTc081ssvk79krh6hGamfHQYauUzibyVw5050+SH
oy5Vx2SEk2SnmqAFfE7knybz+Obr1f2gTyXQHJ59jOPdIJa5cjMsyFX4ZHiNbSDV9ao9upysQohA
+DS/LjsMDnA7xszYoNTXbv8xu7DxKimeiqYNjl5o/4hSyIZxDYe9UwSbQT0YQ4KZIsifQy0MD2FW
e4dJjD9CEjDp9FvTwaDaQ17CQ63ZwdrOkBPE6KCOSZUb+8qbV6bqHpJAvR3VHkCX7Asq9pFuU8Bg
V3zP24P5z49un/5xiOoHmihiMLe+faFvTco58N8ZPRTjSUtSID9y0FcEQazRRX7PwN6X+ZRvKR9n
Gk6Q1w+u6fIhg/RiUTi5tTI8DQBJ7W1zmIhZ/WoFaP8ND53nraS/PZAiNUPA4eH2aai5dNDZsIH3
Bkmf+NdAdOP8x0FZTTPM63ZqHkJ1hieC+0EbJzP5IvDwbbWJqEzQJYV6uH30p6/1rsd908FgVJsx
zUm1c9K0kpI2sDrUl4l9H3QdG7pcvZe/HhpVo5ItESx1Js5LUTHs3BmKx3pDpAZJwJ4l17dj08JK
UA+xtJEy3T6PFJR1rujGeKkFY75P0NXLvkTxQm5vVn/rW9fYO/If6dJzipBXaytCTPVBkaqAxR66
EtdZXdh3oSxYIBzThIRfWIfbR7WumYdycAqaGbRiA8WIrSxL1WI2Ww4+ux3D7SOHre7KEUi4wuhU
2pVxaEl9OaBj70PH39sVNBMzQfQblCEm+NQQ0z60vjEWKQ654VbbMHaBsjWv80Cdx14vWzI2qHgL
C52kTQ3LjmysQ2kCpW+suF513EPJFEF9IE2WSoVOhnXpyRxaAMSb1IemUCIoLZnWTY0gTbVnL8Mc
86JCY7dGJjmdPLa86zbSvga1j7k9dOojY/AR0xOQ8QuJK/PIXdUpDZG6dvNjTv4P/jtuaFC9Sg8h
bhyhcOaB/uqeQGljOzIfPczq4ZbuffvUoqWYZjRzeLkDAHrqPaBy+/uDN8JQcdEKLGdPQ4GrUgTM
kDwB+rdFh+KlouD1VOb6rxPw9ukU4ykvptlfdY37aFnDa1niqetnpZWM57jZhPr4ZmGPZ92X+2Es
j/+Vib4Jgd2P9yYwwtnb09wBvhlw56VnDXySSGyCMdZw/Hf6df4I2UDEtAnXyKvhOa4JcHrTnooj
oykdkSpKbVULwlyOKYiXOJrkiUTyV/BiH+OZiYX/HD5laD22coJwusy+gCiqi5JAHgaUgHTxJTEK
mBYWyeE2hTvDcnqsm/ZHroBjIEg2LOrzIzzpegD0uiHvGqpj2O/0b/O5fS/4dEI2uBCIIUAcMQN8
Nbl8jRXCnPYHf4oINLz5Ub3Qv2FGY0iY4QZHeOOcojeDXQz2VI8fmpEz4DfWyA9YtPGayrketzhC
SD4N7XfEMMBqSkCjT8brAwCrdXTpGMctsBkjtHjS6JRqG2znsQJNuafpPbiYJ9RpgAvW+GMhEhAu
5nyU3M7SpfPofNj35qN2tQ7+I/14ar0GO5YFe3fhhyS2LllWzNf4+3T2P0a84d8HGNjtNjgZ0V5g
4O+WA4u2w0ZyI6qVxhQLOfkJ+OxcsuleFD84D3DAz0wnmBqd0mP8huOyXOb+2iDKtcZRgCMWvQXG
XgAPnbaoIkZYS+RxgKKGC5UY6waSeO/hhNpiO74FhD99+/TaTTshlT9N+LzdipvhTlQ7Tz5q6X/g
6ZvunxIvdVcn8M92bekiTTVs+8/ZnNU4xKllYNTUD6WGZGWdfGlHAjDfiM/9BuU0Rbew0f1LJFdT
tqWtKE/u3fzOGUJdi0YvVWyXyVkZm9qnbNoTGo/jIQ62obv38wvMzqGEobqytK3mmczYqRu2JpK/
HxBNUAa+zF/Q/TbZJnuFwnGHB3RXvvQP8bfsqXxp6TgszVX9GR8g1v5IfwoMLtv+Pj1w70eHqXPC
YqzfWduJicRWPrCYoTXYIZvBTo18Gt++hbFp2prDUqy4OpZg3lCWzgJ3VPsi78Awj3SzT06/9rrN
Z91/OE/ZCRxv+IUxAUOD/MIBZc9L58gubQUw7TV+Qwypf9C3Rv46PDJYeCKzPcdqA6uY/+GqhtdA
0NcOKdkew6x/sh84ZVvGj98Qm1XfkVi498XmHqMEXl16wymv3wFJ1KuMKLJ36Rta/Y32YL1Awdx4
6+BzfnMwdhMB/ZQqTqP5w7XW0anbk0izFff4QsW1KZfYp9ZY79sHMIAInrPvBWQRXC8om9bInTFH
cp1K3ABv8XoZ7XMbXOuCK2w6KwTAk6UvPwGTRXJNdbBql9FqB8wS2CcT7BAD4bFTxosjPgVw6mvj
G8NKI6TSIdt0DV1c0Rs4bZHx3U8rqoyVVu0gMux5isHGuhgfGZlpu/EnW3AOlRv41j5Ur9PRe2Vf
uaVy21Cb7zQcQysFWrh/ta8oCVGIrg/x1l3/FlRw+SMz4veYePNPKRp/nPiOqRvCkY7nmaRrlr+l
aACyb1B0mcO96fb3eJZIumGN4fQiUvKHqRSmJMOs8iu2GZRNGI2ecSQ1ivittMr/4WAIQmB3NgVF
vv/421+Qf3EVGgRNSVcng5ZY4v95MHbcjk7t9cN9ZNIr5F+r78N8PfESgWjDYcP9Y4XPLoaOwRzs
XLbngAEuNstn/CPR+XY4/5f1+jSVn3/7y8+PLCL+RLXc3tvf0ytc1+KN+fdxF6vP9Ofws/7815/5
R9Cr/VfeP2ItHMfWLU93SJwYPpv2b39Bp08GrCQwyvEMwX/8SrywvL+6aCDopViCXrJl8EN/z3m1
3L8KYRhE2Tg2S7f5v0u8EPJfE69txzBIYSZ8h0Ba58+BF2xuY2P2ql3PWGBFBNBhNvpq4zruAW2Q
f4gyZqbMuqIFVZ+nkhV6Zz1EFcgdlB+rDNU0NHmoY7YBpDLmUp1i6s6CviC4CyRVdszav0Fk0q5L
tXPq83Cto0HCOImhfChMcJJw5NMkPHVNoW204Oo6ZYMgrnWWjePg3nRhylsaYXdGFf7UCQ/ZNpKk
H3vK9gSQYb8R9jFxVnmoc/bPbrCOpuKTOMZ5KxqVvsVTXCY9tXEOJ2K07wtAnRl++bpLr+TDonpk
hjeOVYvOyHGXXihfJksHURX69y4BHCjrgRbXJiMuv2YsOftEC+T21ifD8rFAqawHNZaqzm6XvR/O
R8RC23wW21JG1V1NA2Q9uZQR2bh3O33eSb2tNqJJLmYQXB0/NR7diBU3cRERZ/CoZ/zv+kTbg1pP
I/WPvnJdLSi4KyQDBHiMlcq5C/RXJp8LNyeybSa2YRjMcj2KBHVSIF+jkkDHO6t2yv3QIg6uhfE5
51i+Y4l7MjWVRs5bUiQ3KzMDMlw30ZVAgSjQzHWc3Ew0GK+mCPUijT1kTeUGYS6VFGI2R/9KBhLe
LCVnrJl23HL4HJrIvM9m+5KZAVrKETWpPQfHEJJZ7wYftgYmJqfDxA3CfKh788FOmC16XgKSsAtZ
WiFsbM5hYt7XdMPRayVfk4jBwh9mJJ8suUV2pww0BFs8IRbHwN7ArmvqiZBs9N5eXH0YNHsXdjXR
U3NQM9lxdgn5Q46Fsi6S7V1bYO7uTPMhh501WRLYYcdem1KaJs5jT7zkMvLBhdQ3hxEVc5pQfZKn
tk/c4MF0sxOq2ZOtv9UlmsKKOD2GHYvAp5sfx2ovOwVXklv3U0m6GFLngqxTy3pIpuSKuBxbalE8
0nhaSzdPXxLURoSiZoCUSyvk7kKGMG0sbdfpUOkjdISlfw666jxa/hqHg0Ozl2feo+t27JaQDCBC
JT3CTYZ0YqFVzL47HR7NlO6sQCthp5nLuiMptae9QESAh6KoH3fFMIiNU8ldRxQlA7ph3PeELwYo
hxHOWzm9VXgXsoIYU1LhR3HwxG5zxLDdqplc9hW7xL+Gx2Zwq3XhGWcfqX8b+BqGVUngFnCjuhnO
Tk2LSXe2cqZrg5sG9TxlI37+3KBJa5Up4troyzDp52YkfQ72jthld+HabUWwsreLp0cUas06HYlR
FAkhVuGdTJ16nSaYh8Y62rZpSbXnYchvspi4sQQMopUg5M50TDVY2VYOqromYalJ8Abty7c6tf2L
fW+lIal3lnZP3nG4KdXapkU4FQs/iCFIAP2E1x7o/bcsghNJ1w59KIL+bjIRYBzo4tDCr1H5O/jy
BTq09eBUD9WUjidrVjMQctGQdNH7DK0cgWlUCmD66JmNidWpT7+5lSd2ZEUu9QSipp8w4ZF4hDYi
1M8em8gNW4cB7eTSj0IIn2Bt0jB/xLpXUcFmX2nsG9t2DvLNFBo0zA9aRqTg8IhOeddPwGVyaKka
Yh/jItG6rrxpuO+nB5qWxzY3cgDvuE9L/PSur7/HUR+tMpOS28wfo4DqtTeFXNodaS2OyCWb7B7X
O5i+3sXnE5Ton1JCJI+lSVNp4ACsqq2P9FXroznECWrw+aNPyED0p401jS+xYePgMqhSetsFLUDo
w9RFD3JscE8aQI0LVPOsSrVzNE072JddsJLZS60WftMYu6NujCXhFHkDXAOb71xERxGheEz8WKWQ
V8nJTgHFBBMsK7dnEz3Y2w69PYsO6+jkYWolzLlmB2ain7aaL1MyDSz9mYi7qdKOUdrYOGvMi5bb
JMP1EUITDd5hmFbZMUw7HYkIf47hMv7iAYZRTGdAq4s7a5ygXRgZWMYZ2EgwMjCqPFJlcuu7180M
KYRELdxX2Fg9566IAdLF+RSvQ4xQCJDBat6OolaHcvuomr9CGcvD7RMS9sYdJ9ofR5mHyXhMOmay
bCeQuZiHfqrs7O8fVjhQ3fbF9or5EDjWU6FbZNzAY5oMjIa1IIjBonHI7qi/JQyq3s7to1w1eIQ2
ETcb2zognP4LcxlMpAmFkBn/6FO+6jvpNq1I1alNAalogo2Ri2Q9efNdqnIIA3Qze4Pk1K6T43bQ
5rsKVcfi/wrQvI3a6T8UoKYuXGq2f1+B3v2sp/Rn/vF7Bfr3H/q9BJWSilEX+q0G/VWCen9lc2Fb
nm3r0jX+ZwkqTYyWknavpQpUyuB/lKDyry6BgwalKwnVGMX+V6Frxr9WoLrj6ux3SO/zTEf8adeV
611cZ2GCw2buhlXX0xDqRHOY6IokdDtY7Bm7JynSItZ0mzCCwafLLLlXVAZ3ceeDoLKTAEEPdjr+
D1tC40+7MF4cGuxswWyTp+kKR6UP/rYlbAllZ0VzJvagHa1zAVWHHGjWneE8tTTNRFa/TEJuRdar
JidAasdq/jj138f/hun+/9uXshH4fSuoDoLoO9MSwnYEDs0/1eitTaJyZYfjbmqriC4c9VpVYoea
EFAtpf9UohXNAuver53Ptxj189ru8eZr3/WEQ2Q0TOVuPBaSVKG4VTw0oodKPb2mLeUv7HCv4Zg1
xHj/aQ9r2/966AbhfKTpCdfkeXhsZH5//bpucgmdlO3OtiTaie57L1OodJa1S33YDfHo2Es3i44y
xEod6DU6/WrRO/NrpPMsWy29DMoXd3ut56RHH4i01WT4gxhD7BK7wEU1ZM+9oT+NZkhmnqd4bf4r
LxIpQWACZM6facPooWUvvSt7jIpjlWwDnTIq60yM/5Ub4ZHKAVyo5VYsMgaVqERjSBJFDPAnJbbb
JRFEWCYzYYhkDgkHfhgP60lCNPAodi1dMbAQiOTwLLFb+zrsEA+F49LoJ/ybEEDqCbwAsat0EctH
lHsXbQzK9VzwPWnm8M5gXkwTzKFMwHdJzZNPfdelI1teJalZ7WhXK9mTwJ1Bqmtn5Z72hoPThdXK
Ysa3jNV312gOnPhSenRR27lDwKMFGDdKDFmN8IGeJMGxlNba0HRvFTaOu7bSH0Euo10YVgz1fFFz
/w++vKCI90PWU/S4qPjRkF+DQfwo3BkljDrBfVUVoXvR1QgdHToKvyFCAZMlR+mU76kukpUV44GY
tMBbhPaZH4f2I2wsOKZiYDHeHmdKXMdCHBLFL6ILKhxs2s73Jq6qwjpJsADKvnepnJBJfcM+yI2d
be4xnGK8j2L7Smgd8/mzQB1ZVbCg26HE6De4S7tETpC0tPyb0vx0JKPHlvpzwZgKCS4WkttVqvX6
l0Zhghr5gjLjGrh07QRzBlcO3xsnvtp5eF/mdCe95FoTam5VFqzazHvqLAPYawjpS4oGXzPtskDf
TfwS4IPBcUDwGjXAQkYr/j7ayfX2P5nB29QPxE7Z4nHCzEeoGf6gmWq7SWYQGC4WwrCvUY7QssyH
5lnozYABTLxoQbKu2Clu+pxQSpHjHknyZVvx2smSy7oi7VWWAP/j9NlEJuxosDLDDsk2YbHpolBC
I2ZDswlaULbndEBxVksWjzrSAMmF1b1vcCLm2BkHA0NbKwLGA7m+t+IcqDLy6q4v3dXtGQQRrU7s
j49iGPtl4HGmxtAKFqT/XhL1vs+9+Bpoo4t6OFnx8DTMWbpUkIQh4K0rEofWVb41SFBcEAGefMMk
F/ojIVWQ0PJhQK/h4D6yOpirFklmFTIAKdEE2v4d0jZeYVfkK0HAT4fNHVGMDNbeLIjIC7J+ib6c
IcQwv8Y9o3lTN5Fqh/15jjyIViPfjyJhmqutKe0SZTAESA9HcT+nL7Ft2AdzILrBgGlUTVOyYU/0
XON8YOX4DDoYh+QNW/sYThk6fbTymm0swxl2tV6U69hnGl9YnL2Rlw+rPMqe22xIUVrxg1k+7WoN
+2DVeLylLlDM2zJe6HZD+AzRXbrwQQoN4MgcF4JOz6nE2yxD9Om3xa/C6LnUfPOM6Ffo8HYRwBL+
B+QW+UJYG9Da0o3tdS+dwcrmxkgNb+9N2XF+FF56nWYdA5m7LdA1VI1ZLkry2PFSxaijAm4TodKJ
GKVxR1fyrc64RSTppMyCKLumElKWsjTF514OQAJabr8i4dK+vSNdy8I8DOF6HrVPewy/1SNrxJSz
tAuOekwZ20U71wBplgY8u9yH42n2IE5Tfns4KK0EfJ2c96gw46+ivJ2mDudxy4tSFhmOXvjMxfM8
hB9iAjkxJFfDqsCaqj9ElcIVPR7szjLXmMTB++rRS+NWZyvm9nI7Tbg3kEU0BN9mE9VVPnNp9A2z
Fu9nPISHogp+3E6ReWA1S/HlNIULghk1TDQHG9dQe/foWzhwhNBSrl6KlZd49S9T5wZUNtw8ungc
0WijKumN9GzbgHR6wLRNQP8YaUaK1yvjeGG8QplKUOMKxttsaVaeuldoGVx+w3wPLF2lbYXZUp37
ls/IDEwLDrOC5+nqtDHmFn/FIL43KciLdvT3txPTn7h5R3RMNB+Vtqb6xBbMwWJu3trILxekuuOA
6R5vZ5HlsayIYP5phcmZ8epaglYBzsXbWakTHCNvuhRzdppMkBxdFUI4g/PkdohWi5pzu45ZyTSn
uJopBOsxSDZ177zmvHWeUoBnaolWMtcscwz2C0hWKzaBt/8rs/KQBNV7jseZrAJiGkjN9Q8o3NyM
pRi5DMN5XlOtVb+IvRO58i8IA3RuxpDWuuScWfm15LaK3RoRVe8/9YRCwzYBa1gwXufewJLMeMtl
ked6p+WwadOZSWvAfScmZcbQ5rMhcuZ1cfwhfL6nL6vnhtfWp9mHsj6B7GTzaWsGp4Jbn4OvAUAJ
OqsRVX3kSfD2rN4070mk8cLPOGw2yIIGbO9RvFT2OuHbzz3Pnjh1Qh1UHaCNnPejzm2S94Smj8l6
T9B9UAARk4Oygn9vK24qseoGTE3ylZTdaynkJbO1JdaW04SsLTZYXeY4+crHJ7MgvXOs/KuGURwY
XalKZ1CVI/IBwZpMpg9GZKjGJQsZG9R9rk/LkKplpV4zups/+0jp7Xki9IqSikFqiktrPaMIXFS1
+14sx0ilbqqVcx54TSPTRCYCQKNseHH/KEGMiH09/kzlrOHrnBati2OvdPAZxefS8reOaYEE5jLH
AfrYt/MLVFiyaQkFJfYuAeCjEDaC+cdSopBf9nSihROumqZl/q80KZ1P/5X8Kd9O7mrrni37B5uS
nquTS6Xz22SbwuovBXknnRi/Byn93FItq0bIc0tKXp26KK9ewGpXoYJcmvdOUyQLK5xZz3gtGuTh
K/ohLD6GjxEUl1qQUV9ZNocQj3g5ERrfLlmMoVhWbeLbEq5ldMEKWDN9BK7eEdDCQtqyFVlSiNnL
1tY+PQGBJYH2k8yVu+p9Veoid8SjaRrpSFNdeymG9Eu63FptWAKrItLAGXtf7Dc2dumFcE70/ZSb
P9p6J7F2MEcMHpqQiROV8rSdVR0/igagVfpUaulMw4UnmReQv7pp35isypotnVWiF0yPxQ5/DGVR
yALaT3jJ4iQ4F+izIPlxwuRN9k5L8ZtZzRRpWDxWluR1je3vMOfd3prvze61UettHBv05OFsiLEj
SG54SToLjm//5adcOrMAlmPRuOESxNlhtueWQm/hp+EXyitl7Ek8pQZw9GFYQ7+4dHV6jeP8Umpv
6QiBFsPSGSiBuo8WlzaAEEe7dCGcBHxI6kIo4z6k1S2MKjxvcUHGXNaJ4xTJpY6DehMYnKuNRa+6
KSgRE/J+1Onn9aJATb/KGGs6c/Uzm4M1F+WdVIvqrZ4rxuxyK4Mi8zUdyMu6Lcax4T7dapDbIh43
3FyNWH/wLYAXXYIRVk/qqxn4a/VWdl3z7NUZdziDS8TK3acyiy5j3lxjYi4dc9vLkTjdZwtkSzBT
ZngBd2f6ldHCb5L3W+0rnZZEHY17uIUmoqcGL0XF8L3EFe9G6Zdect6rgjttCJFke7MwekpIR2dW
00VfkZFcccmyXjpQljHXD+hbCnEwpvrizpjPuon7n8tOO4YjBjOmFVhTkuuslv+ZGIagAkrP/Yhq
w8U1L41Xv2cJqGtMa419TTJupGJyHlMvecgRjVICpFfZCAKp6qVFe10wC9UHGraR9zTmsNu61jm2
k3293R1njY2r6XT32UCqHSU4G4qoRf56ESK9Rg1VTSHnDwoUMPuczWnmP5kBT1k993FAoxH0l17V
DR6SmmUADcAt4i+qRLYh3PdswZhh4gnRd+R7koJ2PYtLV51qsvNGVfwHkf3TzD9RgikotnPMU/OS
bAGqfd7OfekQfh75EZm+6jvSiDBM6YOKpIrJu+Yxq+o7mav7S4LrKo8wzwVftoDF6LLp7iPqYZS2
AEl5bdxhvos0E6fS2L8V7TWpuGHe3uY5fIBchmglDuZNbYeXwHBhS6eKgwCktMuvZsOxonDbRlYp
txC8QEY07zoklikCkKzFX2qLhBFQLWiPw8xqdzuP1X24EgLSIYeVdZTtSXbpB/c0GA+TToPajSmR
JrP7pNS8Chqtm6bHRmynX63V+5iqp/VUq33uAM8sCtCiseXDbDJ+G8KE3Nz2VOpZdFeWpOqUvBGi
cNFjzqCxterViuznVicrxPPorxeX1OH6wnGGNsNJP3JbYW84czfnRGeJqQjFnrGYJuHQb7H6qc2f
rnYpUYGV3x+WcK9Mm0SF2aOxLulse6S1MDNa3YpK1QMwGrbrhT12S4GY9bbpLAiczgDP5jMFoVFG
LwnialkgNLXKfuVqlBam4z+DcxphpmsENTKh2cy4RAtlH0dZTKKPOW3LyDh1pQdo2CeBHJeEtwsD
65yn3lfvK/csAqw4Ic7GI++tard+z1XTgbcZez2COZ+fuFmfApdKrJnTvRkMmN3rmYvdRtgW5SO2
d2P6qde8Seo8l7LfV30sUXghjXKz9pGLEfWZGru2skRdMkL9WhUF6Yl6nsHXG2dZYBwmC8BTysME
qd5huORpWOjrPnMNhDrOvaNUf78eSqWr1PMRZeMAWWhRBsBiWRr4IlFdIpP2rojyEH1T/2ypP307
CN+kWNnV6mdvX+x8hDuFNMhGG2sAkH10rvrA2ehKgdcrnaMEfaI0ykSyzhPizE4Zg24PukEuTwri
5NeX/vgWZKkecgYlybz9l3YzKulmxA6YcBwsJb//mtu3/PrmX7+sV6LCUT3cvnb79PbRr695t9/8
64u/vufffu1PvzXKcjpVdGr+/vQY2/IkeztGxvLr79wOr5EEK7VtQiDdP4/M19NDGE8FXUOtbo63
X560niBz85+vU+J9FF40gnwgR8rQCbCwHA3suw4TZ23UluIEKk+ehV4eG5CLDvb2eSCdh650q42v
RMKe0hIPAMurFtijHl67VrYbXkugOV2Aybbxx2Uaps6hk4KUXMdt0UGmrn24ffH2UFVpCNMm1hZ2
YGkHumAk2voJ3IpmlIcgJenz9hHLqTxEJXq2scVEYzQXzBNkR09Ex2s1U4uQhszBn/oHc/JIs3HY
YTZ1BRGc8tFnw7EPiDJtxo7dl1QBUVkFyY1wj0GPyYiweYI6W5FMGwAcOvmu8MCIhqijnRzkaSSQ
XEpPPOPC9j66aR1P1qGuUecFsYuN1SdPwiRyz3YyZy3i6A4y3ku+9+xZX7q6n2wrRkST76saRCOv
D8VDG97bDdChMIepxQt54FollSeJKCAUd7u3n+Kkfyh7NJBGk99rOJqXee3d+3qB3Pk50IPDkLba
0vIh7PsDvL7GmEFbutpm0sK7xBlOUaOgiNJ5b/zkUsKbARxhdHgsZ7Y0QJNMJbjvEDYQpBGcRz16
sLrgMmuIJLSi282d+di5pHFhbGYGU7n5xrLcT3MS724OE0qrNHIhhuzDwxmxaKr2vSLxbyTUdwTU
QYVYbouovaDTuG9KgyoYsmsQMhIaHRbeyh5WZSfcPWOCu7wdVn2D4C+30H4M3Qci5/5bg0ltbQkf
1mOGCTjkkB1OCDeVO0zv6X60B9xaOCvr1CrOYybRMRhUgBPm56wG2tiWBmkZMexRB4i4jYuX3g4p
YmZNhkzmOBQticABAdWO1NRogZhc2SNj4PPgAFpEeV42IdDquUH3FmENVKCRi/ht9lD6DQGJaGM2
/T/Czmu5cS3Jol+ECHjzSk+RlKgSJZX4gpCqSvDe4+tnJaonoqe7o+fhxlXJkCB5cE7mzm0e+0zR
yHElx3lAEIQSJV6bkC4tN/ioKughZtOjn28x3OqN6din9aaRCTPoLb4N/R29OynWoLiD96JHwNAD
9bE+9Bq47XAuW8PdtqWLDVoOx81wmc3ZNJml3/7mCuhX4BnsE6M8WQkcst6mG4lwnwPSEF3E3lTD
h8TDFCwIa8xtCZTIouQ4B1F7iz0dgeDsnPFSzX28X/Ok+ASPw7MfOVevttbRQy5n9JC+u6b8RWt4
CEr9bnI07hMqMRRk6rZD4ksbA4YY1zxVFW2BUzELCzT0sq77CMXlwgKCnlGrpLZgfayrPTo4dBxD
Ye6shvF/Z6H6scQ1OjCfVEQ6eYMxkNaQWt4aw5vdhldghFfbx1HEYLOww+pa2N4l0xyhbJCM5+JI
rkVPjTJMN6VRv2hcgVTwuOmU4l0LcSP2nO5aNiNYlob2yyzJDop6Um696isdcNUfMD6eJyzAgFAf
nZYowWTARbGtEeMFMGx64wto6Cuc40uvGSclha8Y5Y/2I6aL3Q4KuPGoDRGHcYmkwj8rKRRjO4Lf
MCp4myefWlcCyBLsNlr4RtvaYz7i8NDawFWBPczE3pLxSV1+qCvnfRqd9Ekn9UbQudyem2NVVH8y
jyRaaTpmfTonOShCNo8QgiMG+DPmYLNvX2ujrA9VZxB9Et7aMrt40NnR5Ar2CKli6Hty2jH2ndm4
DfSua4BvbtTUJ0bBPbpNsJ39EpPwYY62XYlZVQ8lEGwB+Q8a00RVz3kahxd9mI7xqER4beOT3SYl
e6eGBaId1qdnozetF7zq0DzbqJdC/6q2HmBTkEKcnuw3y7ReMX11fboXTCu2SleuMfJ8mybvSiW3
8XrbXkWWJfLl/Rw1n/58sbL4VhXmnq3uFiFqFeebCG8Fh+He2rH09xZVa1hZh9Y2Hrwe6QRZoUav
iLM4zWkRQEUxqpcyG6CfkIeHvTWOELD3mHDQI2bM+kLUSHrZ30zXRujkXFWfFifhEHOt8Rlt8y/D
7DH6KR4nyEZuN62gSaUVXlzChkiI367cdD9U1ComCiysmlZBVZAKnHnnrrK+TMEyFBBGoHUmJYrE
vTAle5wb/VIWJbpa7Z5n+hOzLWwJ26PfZ18eE0JLlrSGTdS5d5Xw3BYGBv6kFgSkmfUZrgcFp+WH
5sN8cZRrVNbYaxqXsEpuk8K24RXFJe43Zq9/hTplsF7Vh1zV3oZAf3bsaic2g5YRwNy3rQoBBmU5
osRHJGynJA6YA3QHs8cNmvc8q8mJn/WfMCeuzOXPejQ86Tb4geUAtM8FNr8YDUVpRp5neibQ+sGR
YBdI0XGChZGGpiAJganMeN40qfPDoOeCA4P0dx4JTxm3cV2jUTNOGXhEbppv8tHIQ0UOQRrsbC7I
mF5fYpdYJqJTCrck9KX/8F3711g5t2ZjejBNxtF5Tfk4urH8mLiHhnneutqr5YdfVmMfUGJu/NRi
4oXaQUudYzDb8NFRX2rEoyZYzCKAuYDBryBM7lwg8G5sof3fx6lH7wp0msJQSsJgg2r6Ezzlx/Rj
CsiUClSESSCeWM+hDsBZKZwJL86YULAttfs0rWhVT7OC+x7Mnt2UsrNFznPjZp/5HDy0xHAB6qRN
fbTi6o4WF0J5qHw27GRtDLJkuplJaBMaByb3F0Ox9vWlHfUzXrScgTGyTa1KfozW9AdM7J1SBcfa
8lcdndyYZZhzXOEc4x6nQku2ZnYas+wwpiO4aHOaZzLsbS3p6Wzd5wmAw4GlSYc9HLraNAhrias1
yvirOeVkDNJKAopmZ9+pYtAR64SlIvFZNSTOrTKQlBG7zjZPH6mrg81kN/haR/69Gqs/5SihMoSo
1FpgE7SyrTLFOsF4OeCvxG6QtzJlKjetO341SfWFc6dA1SxCNWHEagEql+dMgxIOyu1Ckw4L5zw2
w3fYl9k+16CvWdiz+XlJG2UFH4PCWhtmjcEq5cHoocNX+mCTuXjKqV1b46MXNmiIq6PixK/GRH9U
Zfo+G03aixC/L2Wkpcrq9M0cDOdkayDHsfIDhPvZVgwioVIOensEo9XJZTIxjNRi7cdEkSTIS7KB
/wCgTDsYOuti6oZDrKhwnxJzz+73S9P8NysgWqEt+48uN+CuZyrcR1zWCgao4chHGl2LYv5QR/FG
yTnTy6k/m0OGNR0ntmli31W89zprZIiz9w4fbAz1bGuXRxKmBdzG4XrBc5c1P3QfUxgiuMHhxCkq
TA4hPqxzLDoDVPsYelevSj9d7Ch8zVQCHnUHe4EZR7h26E4xoTPIF9fZpOOwCm7iqAFeqmTrMS2L
ViYMH88DV9lYzLpWhRveKsu7Dpn7aoLJGckXgfU4oBoXGwnWasrohZMseo7Haj/45sHUy4++e9Ja
jIK0rwrWnPw3wYugXidEVGcCN+xsq3/BHhsf33LYaYgcmPGCilVC4rJMYFhs6AYYRPyZy9mt/+Nn
EYxFk/K+ToHRY+ZObrZuWCAqT2Hz8PJoEdkpVant+/Cz7mHn/eNP9bBkN4IsIr/iMbsa8fPl6XA3
PshDdPBFEwKmJqfbTjwclbz8UzfyjRG9zvNVHjeoJrIakD/wyz7P0eEwStBmwk7IVY1G/jYnGDMn
N4wea6wASrAzLyfNlgOpDO1NydcGIovla/kZ/5UeQYSsHKOErSm/Q5GqVd0Wh4+1qX4Nh7pQhJK3
/L9kvEtXAR1nXyssRliqHn8vv1Jqzk6+ltvR43Hw6b7UfUNCAlTik24+sQ+tNRC7vlW/5cLylrTB
kkeIo+G5jFHkESbc8hdafPL4Z595QDg5N86+hLAtvyHPh4kTKcb5Rq7Vaqp0O2f+3Yi8gzx5iXvy
8gIYXBvJeGSWPFb5Rh5OrkueVpGXg9x2ee08RgW5jm5L/jp01aeaSTbm6Dv5cT34a3l75OXJW/i/
L5VQgo0+Us2Bm1X4LdmQfyMGa8VI/DsZqBWOShnfa5iATU62ka/ldwrm/ar9pdK2mAVoBr/aJH9/
PQqQq0VkmfFwiUfCCWojDRwLhKLCiVq+FfBjLCgP8itlG23mjg4FN3xTS3/JQ6nYo2aIJW1A96mu
v4Yiv8pDyu94xWM6P8lvyDXlxR8Mpf9xUTgnrOSCSTo4ylPxFJcBp/Kc5jlutOXp5OFsfC54GAPq
NS3KD2/GgAqlF4YQdl6cs/qnWjDEwovrOuoAi3UwP7QGU72cROy8q6tNrzPpwA7t26HYNrir4kHB
r0axCRcLVIXjfrouA/yyjb85bm/KyHKF7bebw+wWxLp3woTrgEgfMRoJg3asspbAotWcpeiG7SX2
/XEPHeG79JoDlnyQvAs12uWJv7IHqzpYtQY9JD5XwWcMoMdhoz/TLXxl/ZgxcHeeFhqEWbFQ++yR
QxKwTIYiZnUzC5yqcdxrMJwiLTsym/yYz8SDZOHRCPIXCPg3H3/5td5q9E3DANyQPjRF/yz/kUWA
VYDQxIQK1kAa0uNm3vU7zUGwN3OIrIcw/Fb9vthFzi/Fa8k8t6b31scStrWAqNUI5HumYrMM6AZG
7bwac/xh5I67tivECTQMcF0ZFN4nq31JAuqh2QJkR8vO7G7izDB72jj16Iy5dZzkwKpjEs2DCtDY
Lqk93UC9LXC3a4KmKwXaOQXhfHZWZF6pyQQGwA7zbklWisiGUcwIgTOkbDBWljeg8JRN1xZ7k1Wc
FpcgpbC1ZWSmtjAomjz5ZdYRkTsB3aM+cP35n8ItGNYa6Qf8ia2qtFRMDPePQ60d1IwBkh6p+G9g
BNuW73mp5efBTGBAY4VZG+Zu1hi0tC48ZLMj6zkF02aYdvcL9BxzhReiDCkK7HMPlUGvswwnqZ0P
uQN2kJO8sNbh9eHsb+wJJ2ESS9R47AGqTMOEMWiBh+HYn9QyNY9lrZ5qDzAClxxjPcgw09KL8wLh
I/MvuMyFeVVAFUPgN8D/63fRuBhFgmVrMoYeNHhvafES+BSpy0J3HQJfu9ze1jiTb83R78jwIMfL
6fFHbhj64Q3bUGExd+5kyZeKQxLugGLEqs72ZBnHCcuVVYdL+JBQN5JmcMitabjggLBhrGI9qc6D
Vyhvsz/+itxZ20ZevFueuhrhX+CrEm1HPcc9wgzyI3mB8L/IF+VMpSczisfftILSVzrwGLlZobkJ
HSzPL/FMincTuKcsYl0Mqv2Wjm6NtzXAaZdau96jbpmjJ78opn008ZdY66wtlYoKRtjNEGbGwB4d
k180EoMpTIZ9blU33AtddHsOoVST/2CYKHaH/ojwGbfad8sv3FUFumGP9bzLtTDHAPUXFWexneJJ
38NpOLVEWPuj/lPVGE6EQ3qmD8S4BruIHY70VyMsfjHvDlcwb7xtaJYPnV9duyY8a3b87aYXz6M0
wjLFXE8KqLPcCz72uRAgENMRZLMubfYAnFJWek8Toant2dOOsLv1LX7fvBIEirZQ+v6OU2WguLCk
soLrocjD6ym624Nx0aj38ewpt+1AeYQaEmkSSwnYJvRCdZXI9Ni0B0ZdPYVeGj0QTYCfakFuGUOD
OmUuR/lxTyiY1r6wGuRfqllcrdn6kcEgZNjD4IYbuCv1x7Yz3qyYBi5X9iojx6Qvzr1NnLQ27tSY
wGOKumTnO0wECmyTcf9O/OuoCqfa7TfzDC8uN6jK5EkGJtE5MoS0LO5Nar2QiMEoTFg8MncfGJaR
GgI6xA2c2Syz1E1xt1H/yPxsIebMPfswT3qyDHgTYMWXYPKZ09KjmSHxAdGZ3gMUSfrcMQB/M3r3
VMXJHU+Jq4ElHOP88EMZsEttGGrrXezs0sHhfh63RLCoG8vnwG9nrzs3LR2oOr6TofARCgxk9TB5
otBC6i0cGUgoNw0nUtRS/boeyXPuQiNZxyH2SQQeodoJot8QxAyGqkgTAiAyJbC5ETo4EXY9HIaO
iD2zSr1zppDwZOlnM+l/zIy+gQ5ZIHbPi4jkQzL9nDIiq7dFVTRbDFJeysarHhiybaKiG9EgwPQo
Yis9erb5ZBQWnoT6r7LDKSpmhmzM1AC5isK15yPwTPqLAJ2H83fMWGWYefhEJYZdTxJLQv0bJGiJ
e1d4WrJiupruwezcncNMKmM4VwfNWzJ6+9jinasdZtpO+53H7u0veWpoPvPyWxmeo+KIheQJryp4
sTLySyP7gvXOgyq0zkaYnklI4GqkgZuUPYSapoY0EuR3mdjZMmQfGd5spyn6lqGg7ZZvjT68JJoH
WEO/0eN+vQYIRttU2s+smx+5OEQrJoWrzM46WCJl4f2sh/nnMLIBFTGzzwqvadT8JTknafz/SMwN
0a7+k7YVIrBma2RYQK12XAPe+f9lBdc6Nxoc2Pbgl3Ao8LmWoSiTX9eN8w0n6MsMOfSQNcCIpuID
miFUklsdKWG5zRWm7kKPUls2vpGDXbhKFV7em6Iurjjqp2snoCzyPee4/MvyR1nu6Z33BG9uQjP0
sEWqZNDhqOVDnHb0bz3jSE8GeFVX4Q05/JgD3rd/Yub/Bya39e908r8v23Asjdfu/YuoFxpXkZUx
diC0aRhm6I/jTJShA3lU4WgmBvySlN8FthkbHWH+qnI1A2GlcC6KmBuCTg5WAOVKAf9uEppPCBNg
y2TpmyLks2qkAJu9L7fqIZy4u87i3VtOUQA2HBDJV0s51vSQFM3a50aAguwr0beUTaGs00T4QKPB
5/GXay8EhxzPT/KgpitV1sdQs2PLDodlCS1R2B9dtYoOCQmWf6pofqqV1Px/3jTD+w+rhReqG7Zr
eQx3/+VNcx03cXrFaA4KJo2rufRvMzNKR0qiZZY71i+tzlhsIVMu9AimLsfCBI6To4WG5ewUWHvl
lvLa58pjUOm7hRyz0JqIPuL4tKeCNi49JfiobAgsgbmihs/ApB9/2Wym8drrzHFnWiQhNwRDdJiT
+rntRw7V8EggUhACSssd+N/XjPPva8aw2DRQYbgwGf9NgoACMNG9KGgOKl6apF1vFB/FlINPJlhu
wHyrJ+FRyPSqTpxW40anhaSnGHyU5FVBAhc2uT/5Txbm1EblbNn8DrPNVpf1x6aEYrkUDGNFiBpM
g0IOlcDM7pPLO5N7uFKnSHsd0j3xp6PFapSTnw3MiIigWKhDVkx2S0VbkZYq6iRRxDnFwxi4MKni
EYZHOiJ6zQ/xPC08pHgw8VpuyqPtVnAL5WwzQ40InMg8FkLEcoO+XGspYyAiQVYRLfjeq2F/JnfV
h3sUTK8J1IQZASh6AE5XxlUlBTmGnEuhrMcewrwCAMw8VjCxNv/9E0HX++8bmGPoiFYMhBmG7aj/
IguxOgUF4zTUh7jI2CEpVvetG48b3YSzkw+P9mwbhEU7HKUV4Xx2hWFFH35zJpcdxGa9DV4n4dSV
wrPKq/yEnf7FtQJ7rRT8kRLl7zUZTDhHUpQsm1KjHU0bA5K+igk21z/VYf6NLdsd7tluaKKb7qXf
bsLGkSkvAB8cqLXODAVWGQbsRO8UziU2u/ucleV2qnw+D/ujEh6n6YMNKX0YbcMpxX5FefXbELez
shuePGfctnN7UqoWd1Tk2m6do5HTButkQXdNEiM71IxJQh763Gfjg+/12JBaOFn5A/7YGVpOsLqD
Maa4rFMg+BQxKmxyuLObEoswK5XgBw7FUS/uwsF3Khuwkw1PmGELnc1oYaBbxm/Z8Wt81xdOj12n
36kX7FqXvYk4Eb4rTKrl5zqFHKLtZ7UPvnMMeZTYIBq1+b0UlKSIXG2FCWadk+S66CyEuFU71m32
xUedW7uMfjpxffQK/5Wd8i6tKV005t2CDYVp+xMTfFLgyg3O2VB6e1+yUes9MOS5mqm4PIUagcwG
0l2LDyEGUfGvTSWkTLOSb7Mfn6ssO+lqaNMkwqGPDKrw2fs95cFbUKeHhanahp9F0H0pujxWSA/h
Ef+aI4mwsmyk3cRXMGGlzCETOxXltpLQiSLLP9e2c0sUGLzC6pKKs0kbXcggKck56dlNw6OL65Cv
/uW3ddJ35EQXrdSsEzl1dYjgkLqACE4I1CEEOjNk7JTg/mjmXK7eYKDG7AnuvVneOg0+f9WQfiit
MJXstoEYuWs649n1i5++7ELOzJOrbfUWVfrP5QYP6zLcWPn4HMY9DIAyQABDDHEZj/5DUdPjNwAP
ARO9yK3f3WC4Wga2LTp9D7HW8d6iJ3eVmlIOdwJI3LRFmqP+GKviRxkV10l0Ey2j5Jb22Gs4/FU/
HTaR6d8UwHM0vtipGpX3t+1uFYCTXgMKmCnvNaE/Fgp/GI/HMBrOXfAJ0q9glceyDcOTRjZKgxI4
SA1CxW0Y/nGL+3/Nm2zOmCwGef5zINGjchGyJTjyke+ovHZJoZ066GmWQrL9kETXWB+O0+SS7q17
AD1Ohuve3Ps7BGlAFl3yo8h7zhPVs/bmHF4tesujIvaKJQp1wkCHMwZaX1Yy6S94p5GA0Z+VEC3Y
jIildV7dsGI7qjOJcQdxkuwAlSDt2ilb4K0cQLYliicPsWfGO73f0qG7GwISGa2ne7tVLMb/XbYp
vFFQ0pZO1WRw1wqxB5Jmjo+7tV2IQS2yHhTUpDs221EcI2CVPRhJWe2Q0T7Mc2RvapGDjuhCdVDz
fYgbFMro/JiJeHRGRRqKnBQJzJXEKBzNzBK/qjnZz+asQuj6SQoDsnGRpQ5W8z3qfNcSyWoh4lUo
acaD4yBoXb5ibKglWPYpuvo8i/gV+tqhVJHDhrZxs0Ug67Vvgwhm8xkqyrCoaJcvxSpKBLaFSG1b
kQbrqG+hPIyHSiS6kUhz6/l7+Ucj31m+QlHHEFQkvYmIeznHkfka7mWGvH7A3sU7+SIGdlEFRyIP
JmIAB3wUw55Ih00REQdNcenof9Dmz4+Bg9A4FclxJOLjSGTIqQiScW/EbgqHgxOeBldIdKTLy1Uu
V2GIqDlH3VyIzNkXwTOUOUYqIoL2aUPXxWBY+wyFtC5SaRvNtC3i6XSRUYugWkVZnatqeyhFbK0x
PNwaIsBePDjc7K1CmW2IRDsRsXYpRYgvAm5XpNyIzZ5NEXcPqLwdkXsn1J0MWsY3L1Z3czRtRl3/
bYhEHAPL+mSKbHxEP15BTt9lIikPS8TlMGSQH6M3T0R47ogE3RYx+qAjSyebBq0+PpB+4L4lIl33
0LBXtJxzn9lrrDBF3h6fhunZaqfHvOF2CdHBY5nrErdJuCpCMswMX4Icybwb4Tau/epESp+JqB6S
U79vtPQh6KZ2r2Y2XXJVzc2DpTgNSIax6meGKMShaNcchtMDBPuYRAwf7jHKBTBCDf9E2sIEkcmD
y07NwRM7m+UxAqi8hCQb41p3yCFLo/AxgiG+0UWjQjMWrXJKM2JTHxYGcNKgRCmKFmaWkmMkGwCr
O+FhkXAVeNiTaNx/BzgzCK/uvOxauWgzoFf/TkP71czm16W6yHpippmT7QedcV7QNj/7ALajy7gP
Jnd6dye2qXkkeEb0DFYB0B6bLSjPdqFGY/QZ7UMEVZNV7IY6+ZqC4LTQs3M9tdcOhTTjOuzwdERr
g608wo/aLVe5EKYFIpr97DqGG0iND1qoPWomGXsMVbCh8hh/NbelTqonjo8hyHAmhG5FIEa9Vjq6
M2AaDcCbnJT5WY7PhUOO+AVWf83ez6vASi7+QRYnlNsmuZPAwVEG7Zwyvb7NVXYXPqywz20DBjrC
JkaJZAwjCYgQQfoF8TKCmg/BtOHUp5S2eaRygJpT4GOG9h2kAylOwhyuJC6iSnGFDMdV1/E8LdTn
hMgVvF8qWiu+s4hk5qBUV/eF29+HdO44eDkpGEGW4PrfDbeZPJ9jniXJKjLCS53iB0Y61KLZWgjC
Y42MoBYXkB6e/ZaYGkH2nW+jDOCUNOCcGUlKq2qc3VVkZw8aBjEPcSEaVE8/4EnyWKveLbBmZpX6
le4WbYg93EhtO5MG/D1XKfcqI6iO7PoRxMG20Q6QINy7MFRatdrqU3XF6vSQTzZCE+uwNNCOsI27
xnmCLfE0ZA3pNw0sLmxqiVgTNE30gJ5yrP36qqbgN1mAxTIu5NiJPRDIs5lT4yUVQBPfGJQJMXiM
WnmnIewoWoyzpcObotPvG5Qv/D8awCrJePFXDELXsVolmE6Dounjg+EbCQMZVFSB/6fHIhyDY1bE
HBpgkZSRq1gnY0+GqgvYMvr0J06fvjteu4+jGrNw60hyK4OcNsFpJh5QEnHRzTHroKuYI9VTHlAX
2QgGCNCYkehmd6z4d02qvC9PEGDqs/C4jXxscRVvbiLaMdkf2G2rd6k9F/zAN6lEKivYSH3eVPVL
wugakQy1bwZoE8e09aFSnKMaL0F3cH6kk/FYKe0lcmBBY0ucbJrau6lBBKmW+a3t8dZ5aolwJn60
dJucVy5N7azbYKXhOhjfVQ1MR3d4O1qS0TCYjHR4CPyiBvqMr5DzG3ALPv8gIrCskE/I/uP2XrHt
iSE6tyJFjUSK5KsGl2Yyp1taRIWHIE714vbBb5K7CjTnoNWvquF/l8pMnAD8yQL5zmZ0yKFGgnkd
iH+h74wDpkeYipt98ZQyb2X3QeoyptuIzDktZ4+VKpUDe2tPzn0eqvuhmLwPNcuwh0EsIPdtq4XP
Nm6tfVv+SfzkqAkAkoH8outVj8lU/+5BTg25xpH6t3RIA429mXRLxYM5lNN9ZHPhP8w14TCGDl3M
NlUajcOgcOt4WH1vFGXA3dJA3NhV5t4KYesaY/y9ICIuTIdA8RtsZYhjNRm6L99Wwmnl99g3Je6n
O3qPYFBbqZfCvtuqvYv3oUBVi3SoCMgKNFFIdmSINfMpkYb9714W8EEPRXz3xuTTDcI/eWhXoNEl
Suou3/iOn+9GbTeFdPKQxNkOG3QT+NKPxkBRjUte0dHgiOauUZZ8NWcnohXpx6UlsSYaI2oyniQJ
1xX8mamYaBVEXx8bnyShIxgUhcfSH5Uhp3YQlohnWkyAe++2CKcWBYYmi6qalNccB+ccOfUCwC24
tS5Vs9MgSmkH1DcYKsArxblyoPDLBGc2B8LoDG7UBCDy0I0aMnuMn5YBwKLPwbWGhQD7i1gHqLTS
dZi6u46a3aAea9ui7qWyxwbWRPv8bHuP3dzuM1LjVhrck2PUaJCxbJcpDvbH0RTmHC2vnWnzYVgn
kmOOGiEea6Nx0l1s2/RjEP8R6SqP/Wz/aMvcX2PExoyn7UG9jV+T7LIJPejQ4mGp1BDP6dfQk9ml
5J8ezHFXhlBa1ch2tqaBWTSf4qKIVaOJkyj3tshpyaxqCFCg0c8Gur3lEsyYHXfwqw/sftCnc3Mr
o/nUjDmnKztSnNEsViaqfQeAVm0oDpLB3Fb+dNUmMrxNVBfd7OVHo8RVspgQEiHWeFgEooPES3e0
Ru0GqaeSPy0DzqXJ1Xt0exhedUrCnB30vc6KD6NVdkExPzbk3METkg0Ho6O1VY3dzvjqvPHmKc24
aU0EatEoyfTqgG7R/l0gg9i1mXMucwi0kwOQX06qcSz8LwI1wB5UHaWvf1hsOqZOmS66+ZYGFo6w
Q4+wRBAfKzDR/DWE+4BNPzge2oORLbSehu8iUeB/Ogk3HW6VaXqNMazFfR3PSpEYLprlRXlCutqR
He3mmdXHMnKbJs46wkE/Zk87x+r83Gfk6UKFBxjzEmEp5JvKiz8W2GqBnIOw+yIF+mmEtz0Uzq2t
xjczxT87sW+D31/qwtpjTCUOpmoGawzNlug58UgutpmovGTcbFeIZbn4ZYyrqPg1DApBHeRHAPlE
BYTzaoXiwPt78sVlfW06psdMM4kG/Ie+KTGmnYntu5vrUJeSVzPgpRCnefQ6OHQEXadS3lUt2/Ny
y2UykVmGGjIo6vovx9YKEHC12qfTW2rSu7csLgO/fUv9TfocpEYl3PU2Oyc+xfdAkGPXgeuqetA+
5Eh2k+BLiQuoyrzLf0fSGsZ2UKJs0URh4X72FetlmfQunyFUC2b1MaBzzTC/Lutj5zCbaJwbgyZO
FqmRCpWdqXORy8G/Jt8Sa30ZxhMw8Kc3+5+tPzwDhzFwSHDfCg+Rze1RAmAsq0Gpo3K73BcLhkAU
GCg4an3BJ/eT6vyQmhnSZrJZJhfLAKu1Pn23fVm0RB7S5pUCqdHClXkzuri+IsB5I0ELSoMf7nLq
YbBHrtUENFylqYUxrPAoEiAognThKZEd+BfEbKkKFlB1nM+BLMiyo3eWWroz8FOgBz0qdX71XNH2
svFqpMVZDTUTpnowHmB7UwiNB0NOPBfKJ1Lu9Cr1mFGM+L7FW9EL4g0h2JdUWhql5/Iux6H5PlB3
uiOAzyLx0l6d2Y65SpW5ZKNwimGdSrWj+d1pMoNvmfVFIfyUuXoktnq/PJYlU925ZJIa19WNxv87
V5BEj4rzQAZTsF6ExZns4+z6wHb7tIn2CwY0wjpZ8OYx0CCcMpOQqQv8M3utUu0xwS13MdrDasDF
TEaYUM2Yebl8LFl9Rd78s6G5nSvvFekDgwuwDBj1+oVgo5/LPVRp2rBzxhrBilPgGztt3RaFiXjU
iCTOHguWvxtcFyGtKwJ8UfM6yu8UkAIVk7dHW0KZIXem26d3gCNiRfq/7gYdA21tGrcJhdIY6/Jm
vC0jjjnDlKC0X6bwtftjTWRPjyZnj+88osu557TUKw/oAn8Gxkt5+m04+T3KhmvkTcgtA22Zf5vO
rjLgHi/6ScXlUNVLTs4MC9xJzAQyJ8l35bg30QMUJn2DLNYporZvBZ2SsoUZWbSZmna3qAqlnovE
CsHIkL+KAnGhjVhGtkvNGMi4YqgNfQq1JomvTrG2UQXhMucDG8esWrmxGPuQZWg+Y8RYQvwgoN1E
7DyUJs6AxfdCGIBiz8wUE+YBT7bNva4VDUZ5do3mjgIlsO9oYQ7ylrHT/VS9aSftTCTaWrPBVdGh
Opbht+x6cdltYfvnNEeBsRrG9LdgkENHDbkouDk/3gK8dHByYF27CdJgFa2P1Okl0G+HTnT2rSMh
euT8yUsI+xHYO59JXQpJgwlflglGLmtzdP3b4muRILPmjIT9S1RTgSdAUqrdOrH0uzfRLqXcV1EB
nu4G84+R9MBVRZgXP8dbgDak1NGrBo1iQwZG02KiNqeFIN9Eq35MqY0/Pn1r0/GxeCX62I7oJgUh
MctiKVZQQl3znIBHN/yWd1SeLTRqOjJRdDS6+heTzkx9w/SsXFlWcs5BkGcrT3cLzK/SmGqbvM5+
d2l0kcppTijRqG13aRyhKs5ZO4xV3lQNGMZHI5ppw7DS53eiKjFEAeiwpZCwdFPDv2M+LXtGI7r0
OIbQlKCfXKFjOfn1uAMW33K5NHoM0//K4qlsCBOhdXbBcjUclmobmLQY52lNtZEgqaDbDbKNOF8A
EzHeEYVDVrd/VAYeCjYma514rDr7hjoKuOs7x07zwFPowEwR3Fptv4FLFqMBSWbYGP0vO473styX
PTGJI56ui3fLPMRWUf2nDiMlSrClzFRDFyo/wcMFEoguO8dmGK5dN/cfmGmuh0qxN4KBL5YFbmTt
6KMeF6sCTUTx4QTKW1iIpchqpOZFZRwaDgIOYN5VlmbGtp4DTMq9m+kwDy2D+XEc8JVsohoWn/M6
VU0Jjft1ARMWHENppgAmkP6ymGPU6QTblvwcQ/RAfcI26nohPbThPIRp8WyErJyZw8bW3WDX3GaT
oztJUGZlbodc43syMUBKFKSnlWW9hEvSszIfxpY1kOcc7KrXa2QCHDqxeSE84aJ0Jh4k9vTpDn8W
lbpfESGmebznJNISWzmvsUE9hyh1XbfnKJjRdXmDxDFADGjpiIDhy3XacxMVPjBkyD5k+BXHNUHc
JACGWsccLd/I9F11QB97yt1xKN9atmRBVrICPEYrDxWdkeNB+oM8/L000O3cvBhG94YhMGHufD5J
kkb7xWPJZ1yiMLUdOmMzDmNIew75dqDBcOzkT1IWxylVKQFJODIdofoKUA+77GOKsk89ZItgOteT
46uy10HZ0h3IGQoinajamiVEriG1T3i2TlDqzOdMGB/p0D9WtT4zr4keTRcOVj3Dg8uEPFWS/ZFb
3JWAs9ueoyUgNXWVzqBvFSjpRvX8zUK5aG2XztMKMIGnsqk89mN//uNQ2MLNQfWSO3mOQxd1kjpn
P7NKspNrXIBqh8cbCaXjDoXYldjbhTwU2nDppoD2tPHZlMw0/TlaxsJiaLT+M26bdRdxyU59N3QG
shaU3LWc5DITW5x3IpsBSGXxoIqpfCumul0AFD7qiqrkfTFXiZLqQjTki5ybFRx0gPvuhEMVMnJp
4WOmQ47Gbd4E6a+ie1+20GU/y+N7ZNMUGCVcSvM99aK9H4EP2P1Yrca6vjjMXne0+XcltLZaVj6H
1Z/e7T7Lirm6G/OZpTolWwSrbj06CDCN5NyY/8PemSxHrmRJ9ldKao8UwAyjSHcv6PPszjm4gXB6
mOcZX9/HPLMrK6ulpX+gFkmJDL4IBulw4Jpe1aPKnMSN5o4KYRgv6ZNcoL9+qNNdHnhbNwJIiVFH
5jYiT7Cp5qPoQ4UHaNBr8C+vzdI7aJq/yYzk6w7lyDTucJmSpskQPNTK9BH47rPXMoH5kgnM5Xau
1C8HKMDd0zHMIVVL0TuOQ8S98eEuc5asehbkCTde70TbOxjq7vQa4CwHPAfuxgG1/KOyy2Adnfxi
eWIy8jv/wayS3ztYyLJ5oniFXPIEfuti8zdu0hcFMFKPTb2ICWkU9Y9bNCdMlEBRmd5w+22mpnyb
XeYgqDswilElog75THmG+ha3Je04P6F689Vt8UxEc3dfABsOGzsEmgfT866wAC8+dr8VoQxutQGe
99Z/UsencWS8LwAysZJEzOsdRbBiOsyUxa8zs5OdeGIx59rvXRwWtooTjz3yVLdgQ4KR1eJ1Nxqc
8Hnt4rFWcB2aBknlV4JQUbfuMb8t7hcpi1H60Ht7kTWUGLGIf+xC3LPqp8/Fja+HBWTWlkdkwqPy
KpFe2N5nv/vZrdDOUeavZkoVuUooRyT3Sf6rxviIMVsCaMKiSwGGmWza2H4zBLdk3KZfobLUhka9
8hrBipQ5RNbuo8uZdh/15VtLu82S9Q61sO0ZrxlGeIUSU6e0USGRyPvR+hj9UZpvn9GNg4g1r5W8
XjTPDaWOfzeytoo0dl+jdp34sai2X3bWT2qNJAoVTkKdbJQ6GvEEpLnSWMjRIZbIkS3l046Kzyor
iIk1JO7dy9TptLPPWAUk5zPTqvbQOrmN5s6nekPEGdY0Qa5GTdF3A1zSMGk5c/SnusQ1B4pMfaOh
mgDa7qJt7TrLV/7oQgkxmtud35XMPK4jd41v3uUEKGD3sW5d2VjDm0KGXHqqKIWOrb9DIMuO4Kag
E5vrdS6cn1yrPxXRSp0ZWXy8kGnZVml1VUyRIrKOM6IHIjIz42iyPfWewJa+kyIkh8mdnNsd95Vr
NuvPd/Zhqv75nnYcdU1fVQkZ4kbR6CCJZBtfYtNtDoiYn3eVxRi5c4T0ozV6/VKg8xM8jbABRnKp
foTTnJT8k/tHV5l5isKnrMXBBMNRS6b5a6rft+p3C6U6eN7fubOi66kz2F17QqPYS6aX1My+pdJP
1U/ZLedTVrp7p2RdN9vf2VARk8GiC+F6Uswjx/wR0XhTL4+0bDpIWG9yu2cZYHMd8mpoiEzsbCqH
+ZDX1KweifDxQGeNpz4tGNFGUhoPlZqs1I/5PhErOf1+vh4d3vR3WpH6ryfocLjFGZnvJ8AWvALJ
4+QwqRuFeoKTOUpayHvdGGOSAE3eTZrKbaJsS40aMc7DnBo+yCX/sRpuvFptM3DDqeEnMatR21Xy
PazLiz2SV1Muz7nDcV1X7uP9SdLj8gF3pDPKs9+PSyYRLtE/NsDCbM72ph/AbOMW1Z2SvPuj7jX3
Z7/lz2eJ8WiFT9Sc1grF1mHHeRBB9JcPB+OB1siDUcI2jPLyvS2eJmk93wlSaui15fyR5t6BBJ7C
D0pqcYLgrT3rTfin1ORPeTPXiVlYy7rkBVVTxf1ho7mkQadpjSXS9dWoqtQLcW6AJTyYfb+L82FH
TOqCRf+1GbzxgXT9cz48hhmbZCIRz5UQkkVizK0r+bjPt1puUkroP0SN9VLU1fB3Nc4wEAMsi2Sj
COTfXZD/Xanx/yEaU2yh/FL/b6LxG/UY//Ya1UGUR5//GWv8jz/5f7DGzt8cYUl6K/R/NGj8B9bY
FX+zLWkabDJMRmxqLf7933J8I+H//HdT/5stdUOnecOzpYsJ9T9zjQ3PtTFY2J5uCqyG//6//se/
UHqb//L//6VNxvq/yMZY9hyqNSzHMQw6QIz/YlwMJnNI8zgId4NGqMAVxS9Eu4Z4DQF4h/X3IGW6
Qr3DIdd1ny3KCYkDus6N7twj+Jv2bqDLklrXTYSFgGAArcCWmakBOliXtvNJhfSlG/WcPDcm3iYI
MHlWpb8h+T2B2/RPEYv6abaXk74XksKHOvC0Bev3ZOUP89vwaZsWxK6ucih427pqUegE5XbQe6oD
iqSi64HWjFYykVe72h2LnWmCKOsnblYiHz7pjQe97A5I6vSvG/546IN0Pg5ECGcn8WAZVJesJ26H
75ZYKqxH4Ew02Bo7L2zCTe7nzKtGtTRjSkUMMBZhFi1l0pG2MvtTqsv5SqxTW2VM6StMRgW+IBz8
xpR4i7ItvRU6Tr2wjDDbmG5RcV/mcZNGCVE7MT4lHaFiK8J5h+NiyqtoIbpPIrnq+d9Ol9jTI8ZW
6sq4m07dOLB/Kk/1gAnBgUS7tCvWZwadc9ylWxAiMCJ4naL1EHFsDcMyXooyWIfzNBK3ch8zCCNN
kRZwA1rKIy2mPvzwxjYrxXPZ9sNRD7VnmkpXU9u82uFws8waLIcNOskAnaXmrQoC3JvCgqEwrSpd
Owyld7GL+dR33ovulJ8my9C+pNcqkfW6Ze0FJ9Hdqc/KlIKBNmTfB2xsiEnxWzmtKWTaew5t1EFF
CLnItc26TIuDHEcOeAaKISW02wTeyxAgWk2YezCYpAdX70/Q496jgtFtngR25NEo1ghNPPB0qjqE
5kM7xErkJaaxiSGVLCkwBt1q2GxYQdIV4OURwdAICi5wjFgZc2blWIcOQ8v7TElaq3plwXo6QVDw
XGKnVhrzAB6YoN8kVG9fEC3c8bvNgmddZOXaMOsOh0ByAguCuVuXj6Uhjolv3cBQXgqC3otq+DCD
1CHwE79XZVhfasrfxmgetprkOZoQ6bOi0V11Wd0Qzvdop2NtNNJMcmws2gEwZayH3NgkugAYmVf7
pi85mA7eRk7kCKrEDumY0IYNkKdV1nVvIk2zXeAX8aoL6XazHN5mY7lAQ0Coq/2jjw+xFwrdXNWX
UA4nano3RoOnrzDxCYGbWqUZ4SyDpgdGPn0xzR7KYEPIrXTOrZlVJyfq1+TwBvr8CN8+RvWjmwlt
U5gkYfRy/qESgjGkYEh1wfjSuuDlOu9FVLpNl9ZY4XuSp8SDh1XhtuH7YF391G633kildz9Dbmkp
XwyZjqLkPY4fK0vVAg7lsndEtJKGdaaks1oDBlnU01tujL+EohxMXNaZwQbRB5upw3O4sNxpPSes
IMKxv05TSDchwxwCJ1YMnAZLYBaUbXrVxvaDG7fqtaf7t6a/+ILu7NoL+RvSs5PzrJeJzYxXsgZx
TMLg/WyNLIJktvCsDph0pG/15tObZmthNJ/jiEsNSD2na/1Tn9ULFLCExzOy5rS2cfqQW1ncBFvN
zTmtBPV3J/QUNCmR7LSed5XwxBHJAOlB+jgIPYoTM9po06csrGgrjPLPqQvNJSN0sG9ym2+mCH/L
Ul8Z3iAv0dBgG5PORUIX2o/h8EqnE2KK+erbMUUtjH6g13ZRgp7VSyyzKj47KiiG69XBEtA2obWQ
Q/VQYs5wrV9iUpFG3guPyEM2ee3SSsTvQGZoyACPTPaE0mHpz06W4bJuvpmSh7PEtbMolAejz4q1
FLax9JwvN7cDYuBuuISCsw5buQCOVi/dkjtTVcybsegZJ0mU3+yN4XQwCrQJLjxAzk1YR8zpFoXx
bQ3gT/M0Tr36MXEG2DPyMJYdJjSMUHVovmSlzqY8LDlmxLsJG9TeJ1bhFhyt6GyCHkYXSRbRJB2i
0OvgwE5VFrxU+lYBeod+2Ixl6aL75spHHa/92heIELD/FcypggOybyytXxoW3klr2VAYCKIceuZA
xMFKUAKqRPUSGZRXTflTndaATL2A7ubE+7A9p99mf3mIUDFMigWBsFszlePO2JKZyVl4TZdUP5up
bXOH4/bSUgUYmsToanA+7MhrltxBvZF2CdfTq0JStMGhsnwdV423ii3JtRO98iyoQOvoycah0pzq
a7nrax5rQ1ZhHGrca2GYi4xx3Tad/J38bniwQ8KTsxPtuhZ4QcpR/xjZ5anZ5iC+LiZexDi0+7Nj
dkrR0Q+m7j1FjSb3Ra8lVw1k6VVLh2ynxfY2LJutFcMqabun2alelOU4YTxmP/RGlBtLhDu8eQaX
pTFSWFjCBi2cipOKLWHEapgEpberonLe9s2O+yrICw3e31xd3CHsbwk2V5jqBAfqszdM4qGYXXIo
Dv9dTVnN1Hu3mQXYze8qKtKnGfAW3oBorMifCP2jrIfHrp20XRNw/XsVKnLJhcnMMWwjnxw2MJ99
KAjedy025eJisb0pCpa/HTG0ZTGUSLHlb0ER9roai98K7AqhXCwMRkSla2/W68gaEEsHGGQJsGF6
Vv9ko3yugWKte9N8DBhAohQ5pvO8bkUxDeB18M6knXf+1CIDZ6TZeRzhwZmWdCHBvLD7k9O/RyIi
n6089cgh0AK3FiyOiw4xGQRN8FGx8ltHhpZs9Z4FczGHL31BZmjKBAhOpEllZuJI6WFBfrNrRHRR
Zc+Qr96sblzzFy/sPbFFYGClEZKfyMXW9tpujX2s2RaG0a/H6NPS5uG91oPvIjTyTe0mG4IyB7sa
Gt5A/MR0TRLgEx7Jlm7pRK59FLYpyNUNxtJ2SGgElnjNKDriNJciNOps0lq6wKuge7CqgsCB1j9m
U/ua0ryxhDYRLIvWXzps1qfAa4/BCHaQouOXyiPRPsfcuRrWjdTZSP4WJOUTsXyykkTqyy/dr+RZ
ksODOtsux2iMaeRtd1kU3iKjpKSttD4RbeuVUc+3CGKzKmO25+AdUxR3xOrDrrGk4aiF6++jtNG5
TNpUa7YTxqPGBMQQpvMtjawOhkRs3XzX+CvLwoAkJ/YGY3Z3NePToh6ceFfSepaqTAbwoURdqKA0
1w6v845pBR88llgr514XDX69zho6KttmYCMeWOTPE2obqmnk+qpPAWD39ex8xQk0sHFISzRnisHE
F/I9Dj1RDgvMS19NAHFLFPau0aJLylP0YKClLunqQU685Dq3aOqDwAZP+aNfVRey6cWD1cWP8Xxm
z3XzoQWvWpvK9RDqFYYetmHGXEOZKLJnZwBv0Ji3Ka/FUsfiwfZMrutGfyzGPj+3zD5OyIjuuTzH
hhIxWqibe2xWm1mdGrpHS6cnfSzqmyOtI2jJE/Q+kw3R2G2h5fF48enwMzWqI8HhodWPvcYuns3e
3Mz1n8ys3hh5me0ayAKyL4xFXjbXLp8yGgPIlmH72JWmrJ6TllVa3sf0qqV4Thqi4by7+Xk7qhyF
PxN4I9vQvnsZHQPaHqZVWG2jv57bbDr0WhwtTSkfklEGu3YG2ILw2u1T7S/uMTEzeccCqd9RbLX3
2TjU+Ca12GFINcW5D1xJQ56J7QjGESz7ejf1sl+OxFgeGgsfj8t91aH3naj37K6bySWkoznJJfb1
mcG6qz6qcrRQDEuwej7OEakF4crOKpO88fBqRs5mdvLT5OC+LKD7v/tl/N27TKNxMl6asP/tJLX1
sWkHyyqzrjqHjaPVcUeJ4uWY4d6Uvm3sULKvurJk+2azs4foq5EE4V2u0YQ3wJLG7q8wPWqZxZeC
FLAOh+ptAhckwAY1ih/ExJqjBIljczLBCxEgOuUG+6GiacylFcOQaNAnHT38ChLoREwiHxkhBhdK
1Thf6zjaNx3qW+Ld7H56HbQaMyW0IyEOqCYfraIgBblRAb/3HqnP3liKlBTi9FfkJADWRCUebQLW
FmAlF0wTBuBVTeY3FTpklODT17qdB5DJAsyER5k5bjgJRWzyQTcp6FeRuvA5nF2k2E6itzd445Z2
Y29t4E+e8TKCgpo5vfWgocomXhi2B58Gdm2Dwc579ifvm+nzj9NzDzERxrXyjyBIyTagBj8V82gh
mMvZIL/OLbc/x7/OgTjk7FMj0EelNjzMbnM1FdeqBXBlAR9KFfFKV+yrUFGw2EC7QLEa4Fjqr4qB
ZZVAs3qoZfBLJtybKKxCGy+WHR7Lob7Gs3jPAW/FALgsQFy5zx1a81epVRz0PDgjrGN7HgX86AxF
KgTn5UKXGsF7FWC+JLivFNYID23rK+kxJhenWXHBIgBhnilPuIYuk6NdWQ+tGvtPB05MI64euD4u
Km1Z1uZqLtkAvtdRHq8NqT+HOTiPmLsyaaxCgDaIzctYmx8VEDOihKeg8s9dshIgzlxQZ8GYfFjK
q9cDQesy78j8C85H8dEMQGkjwLSJESfBnl0qkFoF1QJN3rWhtDDa2XF+dkTHqjD89hSIDVMEPHWO
fcK50oG6lCWwXzAvWCiz+0uTA3UjobbO6q1Ht11BdkMT1VOsGHDGAAdldEifu8OixLQ4FmLfenIb
wnd0LfHmKp4c1vs30uOgTrgHD+5zDXjOC8Jnvzz1Q/np6GiixFT9no1dAbBunrwrqIdXFS8sAdp5
imw30UJjWi+MFa+oFyljFKdnojTXBCheEEPHM3vTenosFTOP8HG3GhVHrwOolyiyngSxVyjWnqao
exg2NqBaml0LkK8HzNcrQh+xX/Hg8jKluq0Qpwi3TclBWasWkkjGncwaSFy/gX6hfkgxmtEdGrCA
9qA9AUNeayG4fs03r3nbUBMpuPCLtMXVMvmHPBiPs2rEygEP1kX1W9j8A6CsLiTvoVkxCpvKefMU
tbDgFBEqjuHYNS2XhNchiM5nSgVZd/hb0UE/1HUFV/JuEXtkX/ERdcM9SoCJKFeMcRAUrRCWonO2
3VNdMRbEoeAwH56YHb8cAIzasGsUjzFWZEZbMRq5es70OXYQi+0QXyTp2bL4KhXZMWOPC9MZ2qOR
DevQa65lgNm+BQiJAH0YFSHSb+jcVMxIHcywYkh6iibpt9azGcBwD6srhVdgUnSHvnvt2e61SweQ
UjRIMIViVOqlt9YicXEUvbIrZnaQFbs+GZpkCCfebd2W63ItFPuyzDDE4Vc9RYqLGQHITIAd0wFF
jSrdHHtNQTQVTbOo4GridH+2FGkzBLkpQW/2IDhNxeIcazBNRWrtJMWxsaBKuwDcWSiC59Au09k5
sosrzni72+cc2KcP9DNU9M9UcUAtgKDBvNGHEJN/z36cjJNiigT4V0oymKASxoDddGoMPxRXs9p3
NArr5xreFbcNA6lzReDgKBWhdFSoUkvxWsanOOyXjFs+LI32w1B005bBZgB3OtAEuCPzXywCqz1M
IQIbi4j3gIBTVWsRFBR9nXsNydtaGlusgeciMgjkYK5bRDNNo5X9V9bzBu2cipOk1b/bCs5aDE9p
yuo3qNkWRdAF8GJyKhlSRx5w49lrUWq3LhU5pEWRrELBwS+znM0o22QrhM/pbrZohQgcTGAYGnoQ
tBdGcdjpPGwHim92iWVtp9He1wo+W0GhNRWOtlVg2kwhasfup5DDuBwUvLZgRSxdeao6sLZGoJP7
NwHniI65APZtWyJUpmVzHmLMayOEZqTYB8IN46rS1olRfVs+UmBsxz8zZvNFwoGO0geqOH3rN2Pv
vx5SnzZU14kPfak/1dCSdAXrpePq2urBTeI69t2eq9pzSBtM9LJyymEWhGFuuDo9r9iLwOJ8R40X
L924P+JkOs2Gv05Erd6iUuX4IPoVZaHBodB2uYCOlK/m3uEvxsg6Tuk51ZEv87i9pYV87rQCcWDS
PnJNSMyG+r7tHclpzCYzoGsnok3SB3kc6TYZ6oi5TZfJxsp64oOb2m9fMd6ixwb2qvTibAWDg/4a
Cek4QxnNgTt3zSqEDfCj6eIF0qRyJwXJIrP6eYOguoWRufUdzh0aGKoHpx7zPVbaTRnEBQMZkOcc
2nOrsM8h/OdZ7Cr/iHf6oYUNXWsmhQhcyurIdPNYbe4d9SFQKOkwBodjG81VKuB0FFPUmcAe1hWH
Gnz9P35VB/W8Gga6EjDvanveKJwIOessLRft8/4hUwDsyRT2nvALF+D9N1svAjlFmHHRcM/cd0GE
MRrBahdLUZESM84IMta6qLJmX+Z6uESaAbKkeOum+iCDADtDqxjd0x24LgMyHKgwHDZiY0tuctog
J1f7cu63Q5bBRcrzci97wDn3Xw0tQ4077VK1dEztcNcVt8yoonjVJPXBHzyOIvevTny+3pemv4QW
5qVLNHkXgDRf9/6Puf8KSbzgZf+X32MKXY5xKbaNxYvIah/nMp7Z5VDPuEdCdB9kaLHPbfGPD2HO
sZXNyptUaHHwU2hdhEhoc1O/xMjoJA9VE+WE60hhRi3Pn1xY0Dl0PtGY1qGnI2fDO6/ct1EIjKOk
ccCIOhObPD/E+4eOd81qEPrnP39LWC4lQnkJobtDUvvnJ0o6gv/+p+6/F0+ZsZxabu3//MRQsMCQ
FcNcUXJ7C+pmw1GSSNJ/fPBqTB/86/jNKGpXmIeKRezxLnAbqnwz0Wkbp9P2eYNTsg2UhzGrnpzU
z05FwDzc48whRtUy8vtACOlscU0Cfno/r4zOwFTUZ3JZgwRLu4y0T7IrQIN2GeXXRc5hJfY08H5Z
AjkoiG5ZzoN/wC/wmPr1OcKlsYh5lj4QexU8T4eIYryAeP6MyItN2F9hFfmdBSwV4IE7zgTWkYaP
Td262Yq8mq+NTyKoWgK10CAS7JSB6T4PvA3pQUJVxGb1MsXNsAGJ+eBwUZKVkN+R4MEyWigQyRQ/
g6wtj1pJKs5wQmAjYj8Fo3oIYAuxAGetKEm6mil4Un0OV0Yx1esyz9ezW+ERowJv2yINLUon2M8U
4UJpxeQy9x3U7k4fF1miw7mdun3h93+Ip7zoI1HqGD3ILvbdkN04J8pFaJXOLvU7jku1A6zdluyD
NjAP+VAwxIngi7Nvei01I1rTlEfRG5b9nPRVnZc/lSgujX4OTAGrjKOKMjc76J6Z9QrKR/VDy99M
s59qDtUwow5pOqU7ORVIn6aPWys+SSleyOYRP7coOXR3ttnVLE+wrQT9+NxMzj5OnnuBZzWQw8Xv
zEePqNHgxWfyIMuyKl4R4znv5xPFxH7+MpncceE1UyvSf4SZd1VftnTx0bQQLR271JdhFP/kBYXM
KPgs4qZ3v9JXmS9DLL7Zk2U6b6bGBodCtgfwXu95x521mOufoZbvLd8hVI4ACz7NY52AzjShYRfi
qW6PRRfZDwiVDvHc5k19dxiBPRcWvT1vCE19On1w9fDzWgUeNaTdPUZTfkznOHA5uQFf1Fnh+8w/
M2+PlLjwBo7PS9WOm16QuQqj7qcZWsYrzrko4Dwrxa7UQWM07bMg4r+y9IxoVgpUnj7TSNSwvVjU
kKIgQhplvwkoKzYmUHxzgnlRAXYpwGXOqYKUWY17wZie4Q9820QcD02JBkWqEvsxHuqLNtkDHZAV
c19rcboPaxSHjdUh07vKuSMTt99WYWRfc1TMwlKtSuwy0iLPV9hbO0pD+BZyNnvqR8eiSH5WCe3X
Uvs4Y+AOl5Rheg9OZ71rNiSo1n4yunjDltI8CVZwcd9q8MLQvDFp0npUnWobV4N6PWpaNdZ1WHtY
FZuTMblvfa1/cq+UdBrJP30B3h4YBziQugdLPH0T3MEyl64CUQebdqC92fTrZ9tMEBAmm8FGXoK8
LNfDUNVr9BripLF1NBDrtrZT6Pu0jb8mXMpYp26R3fxFTEd7mFVUjxIkdEFtWETExhaArJZg+CCh
jrQ6hPJjLl1eHs8lh+Qd6Y1/9Dv5M2RUUzY+mmsBWQGEAOQ1fqE+FUUO5RwJiA2shoVrgkvmTepH
PW/H4rV2jAvm4WFtJf2wqk1tk1avHLK8Bft+d4ErDEPkUMc7D4tJk3CkzDLrmY06Ye0A8dcbHE5u
UkNtrDCn4D6Nmp7ROYqW1R8QatXSynyeqhEviVsfLKd40zXrTAAGQCWQzXB+g5qyw/F9aY0Ap5zN
VxauuUiibqcNlrHt7fA5DiFhuviqGFNZ3rmauQmCidkYrzM/VzW7c9ryBPY9wjyRwAjoblGz37UQ
a47v8jA/JI5xrGus84xgjZXjhSe+6ZfuIy7JL9dhc8Nlgx3tVxTzrayujgDbZSIDjj7XovpEbCUs
giv/XV3wdTivMMevNNJr0tT2Y1MgTnTmLUmAR07xZ9MHW88u8Am3MwlftDhv0K/gvphx8YMvrQmo
XqG6GxPtMUvSY9l/UaQCm61vd7NFtxhk0oVd49o3DZaHUJulAmZaXbCCHEbYzyEhLbVtYk9ndKqb
7diYrtpb3mnYlLFgp/Jy/7pTS5OfnhAwtKmhrJ3iMWzoKxG4EoyZkdsEsElU2QFhruOoYXW97sz0
hSC1x9Y1UPW30y9czk3hipAnjzojWohsZILBBTw2Du+lXifsAIDm5OX+o43BWwLg2WTmp4eOi1fX
+i65bwF02AMxeaHpb9PU4cEC+CS9fh+F3BVH7+qiJslW2UbbkDuYKT+bdNprJE9b14VQ+KXjjoaz
il8I70MTx0s9dwyMiWzda33LzZXaUuglD6O+nYf6AxmXw6Ibc4xsN2Bm/mh59QlX5xEzxaWmrzot
zXnb9n667DNnXjGDHENKQXTPfLZ0862E8GlnfAPMlruI6MKS/MIHXTvVw4TyXmKlKFnDPGjIp8zk
K7av+9iyV6wDP/UOybhLy5e4H/d99Khb7bceMOOIhCrRhgBPf+RBu0nb/qLzMDBCVjbmtCsLZGKD
KCpEZUNh8dm214oUPLETAwS8qfUZibkQJzeKVpNuvlfY/9he+YfCp4MCd0LnTGCXLHYpRJDwo/2J
u/6tSVqaX6LoIuG7wFyMbkOb/7guClJidu9uChCxbb6qyfzIqvw1TxkLuuilsvs/pkMavgcIw6yR
rzk/OjwAInpphuQzbOXaYzvxgFwKm7n+sng9fXcEUstCfyyMlZtSIOJOT0GstTcq4Y4l7BO9wvte
jvKSUkKy4ElDmLbqscnzVsK0Gzm8omU3jqt8AKxRWDWF0FH5jqC/xJiks/Bq2UsaySfFjKhePChY
i8k11IyTDlSBh6duYieAudUP7G9F8Ic8yVqfKpghTD6my5MSC8kB5fVqaXr44OAFHc1PEpAmP+pn
yByfiGZ0RNN9pXl4GmSWf6v3t18EkHhae4HEVi4y0c7U/NnP5Cp2FARz96E252GQ0xGeP8a+WrU+
C2fiVtptA6e1Lk2XcAAV2jetVPbC0l7hwsPtqqgpzJhbrBqPN6AhM7frlU44ahciGd/Hfaf9ETb6
VBuAc/A0bLZjeAEPxKBSccukUgnExbcGCwaJ2fhqanJjBKdnL+PyyVc2Rh6wr5aHrcPYJfy5rbav
jOglEXlH1jRRNt+rTvrj0LEpkfBhwRqzkSlYkBb+sxfZ73rIXiDwx9OU+K+t3h/sxgUaTTTS70KY
FXn5Oym0txAzBXTzxoENTUYrORQch1AVWIW0GGMdCXmjcz5lE4HHcXDkj7GBkARQORm3eWasTDb8
C0OFhEJkkAe2B8Om0Ky3Cvrqrmrw5MYG+0kneoNRcukYIje+S6zGE8mNEQiPwuS8Y7zZ1nPtASwP
KanUJ74jyY6b9iFDz6tV2p0nxNW+q0ZuGfbHiFxB7Tf3FV5cADxa+EhdDS1HfuHjP13bBaWMYfMu
5thYDaOclxrGpAZsrnCdYGNIYBNsT/YesJU925sFxZA/LIMOZcOpomiss+H3zka64wuXAkz+6iqs
Ydhh+7kpdP6gpwCGNR61Uc6DrPLbVTwOxRJ7WLVkWKNFIec75xa1y/EO+WBaF7CWeavwXqFzJWHI
c+gfm2wP8Fisum6C3TwDsQ84EOqVZD0/sC41WnNAJ7Cv3oQxpLCiU4putWHnrG96I3m0SvlVBkl8
1K2dl5xrDtm3zphBwgQEchSGgq7xoM2YbHhgZXEP+Spw5x1wINUMAlK+jPFKoeaVXcYcGRJy8MaX
FlloEPljWwzHqhf2gh3+a9sU2VJa7175bbcwprWGLCatYo9ZND/mEpmuZmc5NcHw6Cc3twgOM5qI
oyGLFaj3dpcO63TW/qrnmZVSNNjclkdvUYh+Z1ndX/Cb7GXq0+ET6y+m9pEm9q9uzoshF/lB5jhn
ZB8dZyOYV14gLMZ3uYqG/CxonTYtLuvcK9lg4CeYGxoP0pxerNBed2WwHZr23BujvjQngTjYtrS0
ULmGHk1eP6kIm0kYCN2ULyEqgU7ScQDKeNd0k9oHkrZJfVphvI09mu62yJ2NO74iz6AR2pqzdtv+
C4qLAPbmPw2j826I8RU54gVsCA+4yqs3Wmafx7xDi55+jBpFNu0YaWq2NgGm/UUG3pfbxG4udaqG
XKqJjSEgfFnwINHS5hrbFOeF8AiXDsTmFuxG5aHVB278Se85luHsfUixP9GySzx6nbc1e/nSp7nM
HU4sxE+gMKmfqAL7xm7WkfmvnYNjJrlC1VE3xsuB42cwZ9tmdi5u5OI5g367mHhkb+1ZXAiZM2gh
dVq00BJn7QfSBuVofA1T3lJwbQApibc8+4JNYbx01K8tWBNjPkkzWrTgGLtpdo2tMGQ6629eLp56
56eJgTd5bqjQeV9l273jI/bLOjulVsxsw/9wo2N1cNJ04/sgF/WOY65oiHYJc8+6e5tE9qr1ZrT0
Rt9y6tPQ/VYDB7F6XNlF9hJF9Ftlcn4ozVrSED0Twgcs0uV/VXQ/rbwuMMD42l/glehOzGJ71UfG
YwiYYjcO1NI1k/3efbmFCLdJxTYJibEju/QA9he5p+XIlZdreLYvBP1eXKs6hcLGWu3aD+2cT0ur
eomgmGxgrj7ZQkv2Ee9fBr40XrWiNJfdSONxncIZwSWzEW3LZi3fGrIdFuy3ngCfCN6suK9R1g0/
+rRdEe160V8azWI7P3b9MiUHvgijcVrOprXx8t551CxitbZ+jDU5rELkFeyU9J4V0G4jcmWRkW5Z
5lC0Og30UmlbUfbdLYFvotIBOPR6drjwTKU+/tzdx/9t1P7f7J3JcuNKtmV/5VmOC9fgaBzAICck
2KsJ9RGawCRFBPq+x9fXcuhmKuvWtXr25jWBkSAFSiLgcD9n77X/O6G2qRv2+q/6FEH7b93bf/0q
OsSxN2/5r3/+4/FXUfxq21+//g+R9udP/SnSdgVKbAf9nSEQNNoWmur/Gn+13T//oXn6H8gHTYdF
nnBMl+2/Rdqm/EO6QpeuZeiW0IWNcrpF/4N+27T+8NBVe57jubZreq71PxJp68Zf6bKuAVEWpbgu
TKlz2f4F5enMDdf5aBenSDjadpkIsxRqM1pmd+r0ZwzbDfNFg1DDRacZqdVltm3VzvWVdaMRl8uV
L8Y/d05aBC/s3+9ZX1j3Ff2AQa4Hp+hgR7VVjZhFHFkVa6F4ff750DWbE7JWlhQykDSGYVOPggKr
qrquj9ZNv5ZV+z6Z91pt3iYuCZCibakErA/HoPRYAKu9ZHOW59TC2rEVZkVPxqbpL+u4P0ejdqpp
rkD3JpvDctNnO2MIqfOK1FrWYd2CTj3dTXnTn4XuUM1ZglHVIwuxcySqqQWhAPoZMNsexUzLM/ZI
cd/E1FFdnKqnRrBi6lLnQ7s1Lf0HlYvohpvZGQ8b3RSLLEQgQ8xye1TDVZXdMuP7NoJk2MFXLbcz
twbm3Y0fM2/N+pBK4BASZtckBx2LyRER9TkOp/gCRGzvjX3Aci36XjXmZZ6I4rJck3goFNROiCBH
M/s7OB+H2OpwKR8maJ17ohLSaIj2uU1LF/+qks/sjdx60WX2SBVr2cnA28RxRqROMTn0KPO7mcDG
bevQO7G0yt673oOLh2ePAoDFs3C/F0xdqoqxHFC6ifbeu5oHxJkidzVSeRELxy39urL3BC4TJs4a
TNcObQ2ojCfmg2OX/MimAk8/iR9WBgAgAD6ZmjiCPbrevgMKlKoGMhcXc2LvjFdGaD/QeSLzNyYu
Eo9PSgUSWW6msayk1Siy1scmQXkqcq+ttpoAE4rfQAUlCBzDQ+2qCGdNfWekZ3tonN2cad12Jpg3
1B1rTyxrs4GLYfmFwCWMeObe8dqGO2qBnMnVDnHmXcKO1f2EcHQDtPeHEWO1TWkPwi7CkIdn9n1U
R5HzdZpM34sABjbd32FjussrMsB4L9xlu14oy0NLz9mfjembXtCJQSNmUQwlQ9KKrA8qbvNmMPFS
Zg6nDQ38EzoCyjJ5c2h7XK4dLRyBabDJM2+r6eO9pzdMvbH37sdalVnCGY2CuZ+izvNl6qbHcDB3
9IGasz7Ee7sZT4tEc4Ah/irWyOsM7pjwn2w4/YU70KlubOIfh/esR480L+Vd1+kFSi0gsdwQLYa1
fdUYLKmYuosUmXBAGd7UkKU5cXtfNGPvz1MMvgkmFe5NP9FaLsTuWEjWNADOadaWgAqqWly0MH2k
JA3rSxPU1o+1Zf2k8lRTM8/to2SdKzpqjujGma3FLElds3zn7ACk34/xDjYRYRthGVFSpJKlIabA
A7LhLPZjIGgDZZ6LlR20ikK7yCtAVYV1EegDkGuq2KZebDC0bYjgoiqKaJUzC8u5hhtl8Y4ZVU3q
mM1B6pm35wS6K/EwVPP8HcMVujkL3t2sfrG6YG3XK8gErNqWbv9jLuRr6gQo+lFu6j612lcWOCjK
RETpNqAxau5HKu7Or952uqN05cLXEcAmNchwb9KWxWucAwAfyHRFydBhZNtohX4JYNbvWiJCKu9a
WDpfDxWxoWMqZheHRC9JwkGL6ZPHnYCBoXXmjOJnPVNObb6nYY+evKJbwQByyCwujSgiQyoqbqX6
ELpsh2UYtUOkpI2Bfq0LWtrm1Njfet3CGcqYGvb7Pp6+TUPc3aD8mrdD04Sn1nsIJi98bh1IydUc
T8dFFCCtoHehOdkvGVXeyKA3PwO2PgzEPy9o4mwP/8w46B9GyrNcD99CDRmZBSUpjZmBE8uYZ8iE
IjLtAg2gPSPnoEu67k7ss8RU3dGdFZkzo0cMPFg+mwQ1cJpQSZtCmiMToCEf3DDuZpJCtMIhQ7DA
6g+A7SQ7CrOoeHGi1GNwQZ0LHR/vxEjZGTn7L2tieBnAYx7hY4Tb6tTPQ/qayeJUIdssoCx+t63f
Wk7fSWg2hoYsRoJEOm1Z/XbLQmVvDUetEZQrxuxxygOSkbWmORTpQKI2+Eoczqh6itZvEaWcFsG4
2f8ESLGgxzWfqZCh6kspsqftWPhl4cFEmpwB+QYzQEuQEjWfHOc+YY7eaEG/dQUcrtFGNGe4aFOK
mWZgLnKqY8n7UlFaTs3OvgTYAaXxOgz1q9kkqibatySxm/NWTyMNtUHxTi7A2zTvqxzIRI/4K0c0
6Ju6d04i6hOmRyIMLZy5SLOTYwQ/GtQ2JzfquctEiLDy6GAD7NhaXeFsM3PJjlpGMkeTRcfRxvzh
sZL5tpqjdVLSAuJc4HGXRHrOEll6B6huumC1ngDTycDHBXM3Twm0lucGkd5eYw7iVwvtLEpDhwmZ
5Tmw6YO0RKDh6aT9Cb5yMZvbIqKfg1/msc65Fy3GiGFMx5+TUgjbjelvOxzohYxmtp1pbG0TvTdO
7Qs96SNO9OuqB9PgzvNBLtmLq8MpqOrezywHo2Rc/C48qSEhbZpdEdUuhJP6Lmzn2zldHhsJ4yaV
yXw1EEvAtKFmUm+iz2ZFm2gL8uBogWbb3sSS9ott1s+NV0kwT/JGS/ZDSxIqkbG3WFxRBw31gqqK
a6LFfn2QlrzXNPvo2QDlMcPs1fTlXM70w8P8kggdZ4n9wJXzXScs/Uze4nRo0ujMGm343KRMJNI2
IbfQuK9s14fISmMhGpk+DCzm6qhs/aRmqVyP5SlfPP1M90s/m5HxmnNL95EKXZP47uxstCj+kmZ3
ERWTrRt5r0OU04tNy+MU2uYhCHXMVzR+kfXQ59AHQBJo0n/oLqlgo+X5mhvBVqz0nJWtW7xVcdKf
e7xP5yHVUAB1eX5PAQ2DIJXsMJHhKa7sY03Hhix4Fs7ez2Bu650tAvoWHvGa0+iiZ5kKKFHaO2N+
Syh8fRt2g70PVby81Mj4k8TqblNpcc9CYbHBFUzs05xwms74BZEpgLi8Q6TkB7mWnTDB6Eg7troa
v5OxrDaNEhcYYDX2ddsQGEps/JgaLIXRnHUbALkmLgNm1al5LxNwmJpEftJYFUb4KKDUxGe2eqGf
cwo3qES48g7SHm9jvfUdM8OjpiaxelHAMxNyy/h/PWL2PTumMRymNjmHMrL38EVuyVUalY6j2Qp0
AFv0IcaxrMmtJVfybPVZvTcy975ou+VkxqCfIK4jOdb7gXBi9eugwFcjbHRyPOhs2UB9Q0DSjqYg
PePE335KIeaI2gcY/m3uGdkem8tj4qX8tTMz6X0/adeLl9rQRGF8ByUyazV3DyvKCPqcU8tMxK/a
1jqQVEg6allsa+Q8iJvh40O+pW0ZD7Wvx63jR7C1uDEgEYmU5IQsPqsNnpKFyXJrQeLhItFNzIed
2RzHSH/G/NPuUTljeyrPY5sh/Z77XMEEyRxBurgMOK+6Rn53KT2c28IBeulZA+R8AuVKXZc7x81f
CYlpD0sGvlvrW9h8YBHR6NhkztTDQ564v+jStiRklDdFIvCiGdnZq82nCcxSilw1rjXyBRUqvG/N
dAMs482LEUksKx7c5ZvX56D2Y0RPVsnlJMLsmTQhwS9ubcPc+848EH+YkVyVhYz3aanvM2P4NaSB
tqMCDSVyJHYPKuiUXURfmudKf6xcwzyF9FnPllpEWKW2h9dI+8Wl/9WXaCE5jLMtPBornEa4ScJd
oTMH06vK8YspvdNqu1aSp51NpMlR0xHUIH5sAYoptWjRzqfcu4ek6pwrtRnDj8xBmoNOPN8btDNM
E4sNWZXCO0RpeIw1ExlpSFHYre32QG3/bI2RCQm4+sGMwoO5w2DjWH7XWWjWKqoXTb6Q/z0VTzWD
7V6CXyVE9BLH9cMwRtmh7J3horkTJkFXEDJ3dJZMO7dx98bs4Tmry5jLqr3Y3rT1kP7vc/iRYzSf
DekReOXh0CIQ1jr3s32IVSRHi+IM4RXFvQoQBrLG0jnRPMV+NqFaRve6XtQWEgzYH8UW4TXSanUW
Go3GhWKV6WHK6GoGYSn2zvDqJDWne5Wb21zXmm3YZ1fZ1DF0SM1jWMHLEeYTVzchPxorwvAYdAYT
vjl2j41HrmmfxwdWVtdxMMZnwgrtrN+OHYdzzPCxhJ6z75IuuvT5IrEGqClfop+x2eV7UlufQ8cU
2whkBuo3ThK7vshiSc51sS2ymM/uAXl1/Zxg10SKVLbecx1DgwoFAqL1NJ8jelwMPOnOkz+cGA8P
eKLtMFdXiSEu0jShnDWAtghPwKIkNhimGj+h1HdudKbUDny9TUXVmai4U0SHC6UkIpZ88Gv3N15R
7bxu0NYqXYBt3hESwDmq1q5WCHp93WQVFCW4Knsc43/uqiWYUJPY3N26CaRDUT8L+ytdN9ZJ+m4x
BfYapYOqw+6MfVrstK5+s82F0L0YFAq0Q1zAi93BJa1phSJeOWdLRIM3leWRfhQdSKvDd4IpLNNq
CrUvMYPROVh06xxjZPh8lI7g0mC8nQruQwWxvW2zCwtiIQqtL5mTRERlh2N/bGuL1LWGZaVVf/Oo
fx9QFTrw/yQ9PYBVg3rta7PuA3iP9F3Dzuept9SkRJwBht0XQjr7aS7TsxnfGVCz+MRg/rAorpAb
5dpgr1NuoITMQ02mihtJnTuzkrB1NQL9oqFLYjWuSyui/D4qPPtseQisgPxvRaz/qo5VYP6oemoF
yHoAemRNxMnsuncsxWoY7m71uQnUXVJEzHaJb1rO60bH+HwsesM3W5kzbNCen2CJnteNttzVpkaT
S93WvnbTUCLFrD7Pua2fdbVZ+uqxgOe3o35egwa03kgkDvciMMbLAhQRPAmD78I5egzzkl5LOl4K
qZyefUHLrZoy+pwyw/c7nEJNqU88gl8AeaQ5ci8zyi1i+djkmv5OUsiDTQtk22GywNHVc+MMdjGa
lFn15MrGzjeD0VWHpjXOE5PSQ5tkuBprQho487aWAqiaqbCu9ASVRJY8p7MZ/pgKGCLEkCrYd1GG
fuSI+I0uFdydTDU4luAuKhrnoaqYGuguYbkVl3oR4EVGYXlCe/mza7QD6THuOabPtK2tpaQblcw0
69ISG/swPJIch7gjRKdusTCYDNo0jfG66PnJTb3+R9Hi8EPXUlaJ+dLSxQbpiXR4MuPykuo1/ywE
qaQ2jtve1acT2fa/UPg8AuH1jnavz/vJxPg6sjwLonK6X8D5L0XxFuS5+Cjq8kxR4AWqjnnfZLh7
7KSwfCM0FFtqgAYWTjdVXP+ElrT4+M1RZXbkFVDYGS5j6Z3sznCuB53cPy+fiad0R+8qrt7FmNG4
gz2bW/esQAgJwgSxb2LiiyJGxHJeqlNisPINVZ9+CfsBdzPziVkWxh6XW39gdes3NV24NGiaqzGY
gqvQSu7t8W2eIhL9LLIP9U7S4zMfpSff3JcsFN4Nd8UQSaItHiMbe27nGaepwrZbRcV81WVLu180
z0ZL32IDKVW/uu2g/qBj9MLcOQzRdK4qW/hDlc4Hx/zdoAs9STsZDwvTERYgLmy+NngsgQfsQmAO
eHKs6bpu23lndnLwI3d8z7S4vbWLFpMqreVVwRpoOiVUsnx8qpbMA9VNGAFOc55p8h5D3F64vgi0
UG4BTw3/Kcr4s9v03b7Uksd1F3Oh+fyNyMCeuhabee6RTIxmjT2J6JBeVWmxuDRnuOwcHSCkR5ZJ
6nrg/IANbUvBCZgJvdyDjX5K1ciNGWI8hma0x4tbnD21mY3mG6v68XMXzR2KrpUhaUCSU2Ig2Tuv
G+B1DCD4fMquzraxuuPU0bc2LufT+voq9W1ZnoEIQvvPnRN8gDRaJteSVL8zaKc/NwaSyzng9NX1
gZYfZhTSFqkgIKTm7w0Atn4+ykSS7dNCPK8rnZJljZNH4gDxoThOnChSiJ+idqNDFeenfJDekUAN
72KEyFExF29Cj7JKIFDjW3OR0N3lyxumTDLL9fojfx5Fkf7ABYMgJMCiILVvk0hNVI2d8BfqBRtr
kr+GeRKgaN0LkX5wLgMslzAAAT/dR2ECa3AcUEQn/SYJ0ke5mAmLF6rHsQEd2CTuy69KwFc1nzXU
Frm7tf0tNGAukPpJFMQ8Btecrfim55IhsiTcBS8UnD93iW7dbleNxXAozfoSuhmSIYrslI9Q+SP/
xSz6rTedb8lA5EyvzBSggE5O4twjuv9NUSs98H2nk8J7680uw++BiGR4SpP8yJot3M1un25oa2ib
hq9gg2U43cVzYezcVsz7JnnKYvMXDVko4XGKmjqM3ljH3/bhdEg9bENRG3T7BkeMQXGR4RGTr6KV
Oa2SSh0oaphHT8NRT3Vx2JkEL2ws0CRnIo4Yy3G4g0Hnn409F+pBmyLUMJUm3QZS4V6lli4BuTjv
ReqdOi+7wrc80tLgz/eWF3tUItVdbUzpbe1BAm2ksH1ssvUG115Fkdfnk5ncpJKf7tUYtiyXHpQm
6uflYRLoopi8JrskpnrdYvvJarO6MlIiNVAEiFsFI88NjROUiFEkQJjyLeUyN8Y97QyMbV59LamV
QvX6NenUdEevvproB2zNBuYtqVpHI1eKogzhXrfcCILmZowam7rTHij0P0BBp/9Sie9DS9lXTWNh
0JBqBLPN0Nv7fIm/h8yK7tuKP7utE6rnmEqvU6aD+PYflBDOvO5mfGYhvI12qTRauNzxFiB6RZU/
SiO8dpgTD20XXU/qi0aqVCO4xjgbSkzGxodDrNPe6Z5Jk5Qb0B1PtH6ebasVO4Q71gFxxzVyReLI
JDxeys03NQY9GgtQc+xEALgGlNpGwoCfL66zhLtZoQEe7fW920xABGOHyEq0QWS6Cjl7fsWYxV2t
Qcxg+xOxqMcUpwPFfFHtexFtIy0Bs27Le9QwXD+DF+z0cNwtQl5LSnEtTDV+zao55y3shjwL7tLg
GnQYri+jETudrokejIM/S6vwZ+xockTMpCHV3OqEnFohrZ7cMz30IUqf99M0ohujwOoD/xxXpPEj
jL5F0FAwi2OlhHaqRGoCZu9IAct2KB7LGcjWeCWIXYDXMe6cHK0IE+maf5bOoBKcXa15RZL0e/oo
6BJCs4UKNOv2VR5GL0XywUo1onjXpUjPObuJHddRO/lF9W2OcQovHlUrS9tPeVs9thYniLM81Lbu
sl4yfSu0CpgzrwqJuJ9GiRxCfk9A6VIeAGHfzias9bDxe9wfVYrUoCrnPaZ9XMj47bl1mcIPKLMg
DiPPJ/Eb4zvancFPUvPJ6oz3GNnFDhtYhvOqfAZRjIWnV1pHEV2anlTIbpqYKlNNLGbxuFAOb+Z9
GHDNVb31GMRegy9muMrL9BGJnLX1kqUA1cfkJ/fcfZTMEQNF8RYSKz9UtqQi1Sxbk87JVtTkG4vj
yKyn7cxxL4uMqERuWDCxSHo9LkU5+K6j3et60D0AtXhRqRpFWk1U3SLv0DGk42q5MYL4d5hYyXYe
0YG6VaEWaAk9IyKk8ogZVBK2mCPcfODqZ+7RztG5zegp7AycR/1I3dib0SpJE76mhowOQzj+OW5s
CSFH2nurtfiHA8wDbbhPYuIHnUlYO7fBI+EMB+YfH1zsftTofI3FhBhLJ5YrjLStY9ya+WUQXGl1
8lSzPoOTVJWHUqdZ0Ybi2cnwELFmPgGkuAoRl1gK7uMYaelbZYNEmIiIMdszp7ltDZdQ5wZguYmG
TDbXC6s7/hHpQ12Zv41mOdJZ4/d3xh+jQ6ZBEHn9Ka+z6+gRYSKj4UXaBR2gGtCAA7yKAktVXwcY
iSFLvqJ8Vdam7oUmgr1FA3VLZK1OMhTpXDYgF2tBtGLi9ciy7hZ2Or5ihYBJ89LZL7vKjkuUHgY2
XLSzTSS3nVOYuwkBsVbX5X7IvI8uANUQLZW8DhP0cuqCaqkRBRpCS9KXUGCyHIDlhTtD5WBQ6i24
X6KfBVMOptOvZxxaVooR0ZXkLBVBv2NZzlmIwiJzXqluftSEhu2xLW2m8eQIT3+MS4d2UOawhmCS
GGILmbtLOpf6ibHGX6b8JHV6RMTX7tyfzgEDjr7NCsch2keVjKB15SOCZV2/zYzkjQ4bGKGumwFG
MpZZWvIAYgy8t5PeDzOnmD7RsCu4pP1umQu4aAUhYkXa4wufHi2nPOd5A0WtnrAsRXQgIzwSeYvE
LU0iBlXHLff2vIkRbS70jc7IuPeZg3bMminkEC+iBHdHZr/fa3Q6zAXhb9aDIGjHwrBXvFkfZEOb
N0Y1/ND6Jt40dmmdbDRUy+jIHZIEuYmKliwHFEmY+9rfjDHOttYdMODk2Hch3YVJMTrEQOU1Wvqd
m3vvJSUqZ6EVnIwN1R73hl6u3AtVOiwHCwvEAZ9wdAjUHPdr46hpcGIk/9e+r7doi4DYxXIM6hWh
YdvYxr1UdMrItD6M9RLrGVWEGioWXo05z3mJOxuutMzlhvj1fog79L/z7Klaf3x9z388/Dycenup
ignS4PIQ6hCu2d+KRRAlqF5cN+vPfj39/CW+Pu8/Dv2Xt39+3jzi/ArFwlAdJON2/UFSDjELqk8Y
7YRJ9vrRQsItwwPVb/LQeNIXMz4QolzsiaD7oCg2H/uuSg916ZbHgtn1rkrkh5zT4zAQwldyNzRj
IOFReQOB7JzVxY9kGefXKGOYjhznyjV6+6gZKhpM+eq81Wf314eFcv3VLgucru9fA7VUYf705yZx
JYqQ9TmqA0/s1oeR4dW0edS7Wt1JzrlNvXdQobeXv76+Hs8hGfzPoxAD2P7H8aWR/OtI6096ZE/i
6y6ZOXMP/tylPubr1/o81tfzv3vP3+2zFGLOaQ+1KqDbLfL6kVIjSIfZ9NenkTpP23+/uj5a962v
rk/XzXqAr6d/97N/d6i8LzH645WiXUBzhEYbdSUK9SF/LSe4ev63O82qYc3x9XqpfojIin/90Pp8
fVnWrH569zSq1kGDCBUNrHoYlA7hievD9aV1A0+QEplGvDSH+zr6+uhrn6mP5ub/q9BWLdl/o0Iz
bGmY/y8V2jdUaO2cDW9/oYX++YP/ooVaf0gP9BGCMdgXru1Z/xaiufofNhmxVKAlpXDbVHH0/6KF
Gn+wS7qsGkzhmaaNeuxfQjTvD0eQsAbhU2BbtP5nQjQBtv4f/1WVGfqL4vTzn/+w4SVbkG0UQt6C
F4r2jdc/3u7jImz/+Q/xv0glaBdgaiBasuphTMYF03PyYM0zoAOQG6309qEmbotMV4RkXG6uQRco
dwl3LjJan6QE3qPsyltiqZZuhISxdM1Oxla4yyW0J2eiVCuzYboqnfZu9Ix2l2tdxc10ggoXUYG5
ohxAMhwlrw3F+E2OfRnc4XQ/jROFK/FSBET0BDEushLrMsdKoSKY2o2RRVRZb7ivBt/K96QZ4lOT
UoqzWzI3aSwe4wjnOJQ1WoyFlfgtgRK+lfbuYSbgE89X+OLR5IOYbdPq9JAdNCPkBwAVT0l0T7+3
OsweU8UuGY6h4fygKQZFEWY+ku3fYysPrSkwws4wRgFJXVnKX5sak4YEOVOFbsTQuJcO+ZDpLEdN
WmcwIYnYoLcHg5aoqgRqcdALxKhRyhRRm1La9827CXeZmHWwnKb2JJ2BKmyigxGDD70ZcC/mA2DA
WBrX2DAC9AFucoqt9jo1r8eJm2SKb6uISGc3C2/cBhIVb2857mlK8Tg5Xl+fFkPHEeel8c0czQFO
YO9cgh6LQ6u7CPneRuA3mUhfm5rpXEsnAx2YtAQ3VtzciI1MtxTWDX8gF2hvYpq1ZACjfkZ1MVf4
Kb1uSLaDbmErLGztYCbxi2XYaPunuduWIXjCuIpav1xyigROSx2mugzNuBy9yoUISeKWTeqZ1n0Q
8/rWTAhtgXfc9kALbm3LqPinzvjQaJ0CWuiuFxgPpwz3gl2WztGJI+PGA7I8ldYPVIvdbRBWV1Pl
VRdtUPJpBNro4FXwtXswS21+xNzBrB7sTpKO3gW6o0NgHdGSoYuVsA+ekF7kW1k6zk5R2lGomRv0
4gVBcymyIUOSa+GGdevTxIb55xrTsc9Kqj/OaHPv+tlkSIfiQJkL2wHeYb7HGfarTi10D9NClAC9
yxy0yX3HsmvUnFOyDKz2kv4K2zfBaOOkTLiZoL9j1Vuv4zwJMv5xjtYxQ7WoKg3o+8fJ6BHDDzSG
BhxlUQQbbkIvgX8/3LV1h1um079PtMcBh6GxsSbMRE79kwk5PzK1D9j5aAG2wWuujVe5XjyQUMsZ
V8TXlhtCochhOqSkSuiGrhPOYn73moxKBm1yYn0xAUJ5agKNPxWAxaGc5XX5Fi9KMaeWobPxMMc6
ddRivPM0d6+L+thj7ffbOccCFhOtM2q/3BihILmg+Hft+SSwgzl1+kCZpt7lnd4C/yl+5/iFlpZQ
x2gJKFgRSb3R8ROIsLkCnABYEdXntmgZt+aivfDLmnf8l9/jZDyXBbR80JQUAw3nvXZYz+VefWt6
3mMjGmh8pOlJx6Yd7uXdpUufvFQVtvUDzg/SRnEv3KWvYhp+puPMLzH1HcULuBGxrm2AaGIxKzGq
JD3Vn2VZElzTglAv292WW4rUVE0Kl7U0iMdcWhcwHKxSuklsJqTwPu37d5MwVDppZINNQ30YnYHT
L8DUaBselkAW+sIhb6ZIBZUTKx5R6216xZIhM5PichwiAaWop5f2HVSB4aaaovxo2AxGwnIOsIBo
j0WIKQ/TxvCKp8xoPaZ/9YESbApGPkKrCEMj2toeSGPDOBJk4scBzI3crb/b7tj69AzqQ4lYENfP
C3RdEpBmsMT9MCMjMrH32sJujv2UPg/xAMpBmV1kkYyUtTB8ojyaOrt9XnDd6mP32KkCTTK64ZFp
d7Jd8ugyoEPYSjO/RfF55wzGfizHeVuFFXmDyfxUZQh6YzxW999JdMXaR741MQ6w1jrsF1isJ3Ja
HDQU29kEpugikkky/aqg422R0j2myQ1QQIpifVjiOScfvLM/qEqisKJg4yGQ8L0cubAqBxZ5cNCM
nPO3Ie2i7dBB18SKU6U6a0igFsf+aeXiXrcdHA5Bou0wG/vY2FG9lfH70uGW6uPipYPjaqhlaeGT
25X4pmj8LpDuKTg6PV2xgTSZzowOGroKv6rEMaQjgRQRf3DEChI8mApeINvd/I1a4zm1GTDmxhPU
sWIUvx28LTdAimtjxiH67DpY0nsDxyhXu+Ftg8Z8MI342rYCPIR13R+1guuYicgBxZ61YQZAGdZM
APLPLGHJaAXwgnOvoi9PO6KczV3S3WAhvaubYG/lIHBMWKQbtFGlJ37UMG92E2WZPVmGyDxxJXX6
OJ8jQ3QkDxIrn7kPekk1L3eMZW93GjJAfaBo4hp7s3K4FWcWMUAKAkZJpOB/HMrygOudbDHF6hXL
CT8QYsIK9fRyArcgkLj12RbI5eug2/a1wm4nPW0iyIyEVWcUQFls00owb3KvOGptStFKkBu3kLrJ
fclVFv3xwx2A2BDCYiTBWzg7T96sYs9qusp2Pp11pvxpjQ1egzDHypRMiIX8ZJiKrLU/wJScekno
d22/xLP7gWBQ+H3z3CJHHtPum7DGl3BYZkRb7a2GkqQnmFWQxt7J5Bai46YrEsq/4FUt5BeaBAcU
pvIUA3QGmdztCsaCbR+gf2+7GUYy6RDMNg5ZFZwIb8YsCmFCwwnmzu07GlkQl9yIZIQ2wr0SWI52
kRXueyMJr+hH3ZbDQKeUEhoFquuw4+TqTPO6DKLwkBCsudUhJIRl+dL0aBMaRretU4KmFO2T58Et
NOf0pzEBVJ008xbOx9OSAJNIRCqQ2hHhpvBOIUoLTu6dG4VQWyqAMfRblqRGE5hl90UcPZFV8VMb
5D5FyE5wujyEnhLVu4+WR0GEa+6AfXEnI4o2ZsTZZ6WgVadNxdyqMhtMeDad9l4icwqS4ay7xVPo
ss45cmcPd6vEad2MHSX1PgNtnaYdN9xRo14SkGMThON0bqriPzfrPuD1LLzUC5wATDklZr+1/Z6p
Hvy6WRvxDY6RkxaifKOKgVWeooNjU+VYn3NxZqdBUZPVSnltJC6DzEjbQnYVqIZbUj3kKTVWAKTY
1w3y29uw+nOTtvLPR+sLdjVKf/1DNIraKTAH5Dtr3494chJ0oYi2lmgP635Xvbg+WjfrO9oeTFTC
FPtr1/poPcbnMb8OJ6qAu2Q1p3R76/clgTFYDg8h+eQnSTXzUGnpTUR9E2FNEFvn9Q3OMkO3c4OT
Y1teihSbnqS7FDz8/Aj1POiTfjtxz9qu8rlGeUAaYIicYqsdRGnq1le+Xv56uh7xL+8jFIqSG1Kz
v+z/euoGCliDkZFxi4GcdCllYmOpvIrrwpTVeiVHZ/kU25G+9pxVswfJmm/062tN1q7nWsFav+Zs
IkiQ2T5vktP4DMogQPCr9ulOWB5bCgNfP7w++ssB0XqyXiHMktwoBVj692btz352YtU+0j8UWws1
4vorrIfCO8w5th7w82EYyBdqzHK3Co16rQaEpIpU6UIGtqLrqptJ/3NQGCQvi+iKjiNXqyywaM8K
k0QN4hSKNrE3ToKM/vNrC8NagQfWr3D93yeS0by0gfHqKzvq7yBOK91p7K7TCpixsVipKqMis/x8
uMo7yc082LUGGdPpXr70LA49T2T16ooq7G7GTsiiRlQAC6hcN/yHuIjmmZrW+nR9pKun1qAKT+tz
b0hIY9e7XVA48mhW5Q/Nc/tLGYOendgzp23zjd3bVquaR1uci4ahxOjm17YODum8TPeivaI8m967
sX0A0PqdNNEMPBcdnZqpNIk3kE0qJ8Ax053HwkIoU5r2PnXzOxitITj3IjlE5cztsodXxnjJYk7G
865c1MwD6+LGshEWRT0TtNrNEnyi8sMQIjkOPURKVbaHl2Ke7US/qfFe+F5sutuW/uxJkIVIz1I7
ueRAblvZphdC7EB4DkF+Yxgld0hJskbnsLSuTJmeA6Rwkx1Wtzq8egnn4tJPww+YQPHeqrLOB+nR
7pCjmn79v9k7r+XGkSjb/sr8ADqATNiIiXmgl0RRnmVeECwjeO/x9bMS6h6V6dsdc5/noRiUVBJB
EEhzzt5rExp7bQ/5K3f4s8lED7iXfZmmReGBKLB0h1Js2hCqFgJ7vG8bXBRkzgWEg0zmrYf11WNW
WIVBH52EZEVo1NSrB0pb2SERcHegNI+sKLj8CL3LqJtyzU3YepLV8vT9m7/8n+WnngJ3vf+/orE/
1bVbrmvp3S4/Sysbmc/ylLZGtytGcU93AoWMi+qX/MWSyhlfvj2wLVl7acI8r5hfMduZeZ0iBbsK
9b1dEqvNJORtaKuU16SQ3486xd/lDzUD1/HyrE50hMP1PF7Z4/37z/w8rzZQbxTLldes1BZfn+yb
5Rc79dvvf+L9y7yhSSDAXm2aSOmTwZniYgiabaJK2iWpE3xPPX1/gCLd7Ad7uIpV4dME7EInVlV7
XcSxkzLLsQU13r73/oPl2fJg1wrTVucANBGIM1bwu8tDkEwXAdCXgeSvb5VNCQqNdZ7qD6o3xXmJ
Syfax755Uy52P9M2j6lmuDtHfVLL50ByKh/u8rkiEYPGtjwVal7SpfXBkHJc1wrktjxMSjIrQpjR
vcK89Uot1yn0W60gcIPCwbksnBY3Iuvy4np5hhT/z2fv3zOFASZuEBDnCthzgSqWL2Xxt4p5DaOu
cmxodf78UGQoqrQZ73zEInKYboUacAVKV3TjPOsz8HeppnQ2yONMu4Rg1YsDG9dgW3NrENGCC+/N
MzkvA2Khjm05mHowsd8oAN/y6uMC5SvlSSqhapxqzZXbf57iobseumlflrrY+2qCxPVMywuxn/wf
J2ZNO7i9Wb4e0xFAV6OwnPEYREB9LBqPTjCjMU7rEdnZd+hA+fXyELeYxw+dmgf0TKubm4AQ4b2n
p9dLA2N5aFowHLXD6V6aGMvvLT/ols5Guswf8fLYAX/ahMg1FYAof/sbyx9/f8Xly+XX/5/fc5uQ
OeX9LyzP3v/M22urQ37/C8uz98N7/0FccbP6ATWzxonP/vtfXv4zXX2WHm/H/v47YeqGuJ3okLyf
p+XtacKhamK1LbJcZOKzkmhB77GxziV3IuV+LyYngjJjhWzxuZUXkxrFq7A4mMpcsHyzmMeXoUXQ
bsaxDY0H8ofSTBXIaTdmjfNTXy6Z5cpdrpP3B2IST7UfoaKbY0UbfIglXQxX2UEiHCIQxJ1iM+cZ
lKscZRkBNszDZYylH4Yzx7MchF73T4Ow853rokuNZHaAqoBeHqz8xnVLGumZEWF0XRFNhTA3qyKE
wTWmCm3w46tMrUDJYr430pYsDabsVasEqsvfYBZH4TzMVruvjZRxKez3UZu9EpxS/V9j4c2k/m+N
BUxU/9hYuL00zQXgTvO9bZsfLe7i7Tf/7CzY3h90DlzDdU3HplmBZf5Ph7sj/7B0m9RMCx+KGgvx
lr83FlzXpeGLe9ES0pT86M/Ggmn8IaTreXSO8bnjU7T/Nw7337oKmOt1D6i/QYfB0D16Gz92FTw5
2VpSauVBV7heU8c6aEIiKuVOcyHOROzg3q6nn4LQfgw++7tXpPpoSnLUpDDkL6+Y5mZuzqNBjNi2
8SV2cbd8EfZxMHvoPH7YrX9o9ty/NUh+fDkVovZT24Q3yAt5UjcdYZoup//HNxi0mj/XZVIejHRn
gvFDwzGdyzm52NV8/l+/lAuowKScBKaGV/v5pXr0Nl5Rz+VBpZ4nafLqa6SMYx5Ogi///ErqoH95
U7ySRa/K4Rr47VNr7XBuQosIThQm3tZzWb6i1WEfN0b/dv4MrvnfXksBEFzHsxyckL+m1JV6RnoD
7woHOLYdqZ/dqqaNbN+MAMagMtLyKAAl15T3iqnC6eGcJMSiWeS3//yuf0MxcBNRbqYt4Elj6aj9
9FE6PQb51hvwGXraTkeoZncT9tbxbGjTeSzHx8Z0vvvYSP/5ZZd3+OvZthFw2I5Lt89TtIkfLyHN
sAr6cgWXkJZcxXqrpLmruBgeQVo+1h1rjzw4xvl8jhekqRZdalJnEBly/zDPrFCEPMd28vz/c1hQ
M6SHDcime/nzYdl10dFZy8tDazZ0qujx4f0gsUIOtGXc9lun33Z1xTdibO9ku63bIn2Ykkxpy/on
l3XuRF7vYAeELP5PGuPf3HF/+zFZjmB4IqOU4eXn45qpKkxRkZUHrSO0oOwF7QaQLtOEVnAwuSPo
Czii/VQKvFb//NIGTJDfL9YfXlv9/IcmqetiVtNA3h1IGL4bdBCBXZDIVUD1WNTjedTJEdXj8TDY
9pcoeslhV//L1fI34w1D9vu7/+VTGXBVsHTkCOYQlpBwACqN0IyIEV7HDAn//H6Fbvx+tmlZg95R
xBNTCOeXi7PwM8vNijI7FHq5g4t3g8jjddAVxlOHCGHiS6/yTZ9GL13rW6sphNyQusOjVctD61FJ
Q6p94/I7UzrdeD7XjtQ8vB3ermz0c0nInpf0p0DvHk3ZPRbxbrSKDyMDnBfFF8jaEq3aeJ6Vv6Q4
lsGeoitWhIK/o/5/h6oGHAObAPo4k3yaJn9dFiSZNy6KPOy8NhdokvCfrBY7iOxO+YyW0rEMrhWL
BBS07AU31NgPj6ZpQwlSNLbwkKpwp5AQaT7RHMA/fmvNJFyumi5DM95HFGe1QLLHHK8Kj2PMsb7P
SX7fOiM5h2FOlmvWyZUNbTmrgsPky10Tz+eW3DGz+ZZ08SV19JuEoiH7nx0x4i3erX4rvPhVRVUX
JN2q60kou6CR8x6i/EFazVdXDcXqzOjJINahgFmCi9EZxVfNgWSt9+GrHUZ74Ti3TdNAdON9GaN9
AB//nLbd1rKaTc35XAaP1h5v4P2zf6yRIo9TdjF4TbPmBAlGvEGVfodpejQiMoD17jJovDl37jYi
ZuGMk3PlO1wHQ4tntTBYnmcOH0sBOgTC63XnM4Cp0+9bZA8nBH0U2rPVkmGsFSwkM3zANR5KJ7gV
ErikOWUaWBEoCn351QtbZPy8VW1g6LFmXfWSTrH3fXRLuaINdcZDfnYFfRE4Vue4xLIVGndlAQHM
N9VGwZ0fRskelUnYc/tHz5sPYF1vwqTn973G2z4kTcHsUgbwOzkFNONhkXyr+vHG1NOLeol8JrGX
fhFxnR09Wf0cTdXnJlbypvQiZ/0Gl3m1YvFzGkv75CT6WRsIhja116RILkacXXriHjCmnSt08Cg2
SaULHmSB6XCqDegAJDZiyaEcY7VrPwAmlRX8cdlk6wmDCXhbP8OxcOwJb1rB+7ox7RTJJcuLmSNa
52G7q8oIB3oVX2IIAWtmR2ARPR1UXk5IPqza9iY6KafiO7xB4x6chb9uc/ua++q4HL2T8P5Go39U
8y6tCiS8F0HgBYGrF4ApfPzm0WsdcA1GmivmvmI9n9WlPKjJWSpvfIepZPYz/L18NhFz7B6jwlr4
/RmMQblrahACCY07I8rrozlybF0adjxQ6Ehebb8ud5Xuj1wfwPsCGd8tl2NlBa+xunFxn1X4HNKP
UgQPDlC2te/w0stQ4kbp62CPZy/lXkFrxwUbNMMZ8b8kOpWxuPKBAGgzmucCyIPthZdWtQlx43Fz
esl+muhesyZchq1eTfVhJ9bDyCWE82Q9YjxZxe10NtQHhWhB/+qT1BQ5DzDRwDM73eO6S8JXpwAZ
mKJVWLew9Z0yeXHq5KJV5qGK2s9WdN1P3AM9l4sRJBdXI7lU18e93TFlwcwFZ0QRfzVUmtwv/8Hr
9kE1cJM5/ZmEabWH5rBGm0OXkpcyeBVCjtJNrclT41ba2p1ukFUcS9T6Dk5etD47ZJ83ek3MZuL5
t4R2IRHBxLcf9IPl9duxdsQmlxFez5RxW/MCBZ8Zb12rKyDEiDN9aO4uuyj5QyRJ4l1dW6Vyp9ew
MWqDDmrZGh6VUZ9mIXhZ/3a2AuuYaJyY0nX7bQvAvjCH61I0uFHC4VrK6sppGUWbUk2TBZYTDeb8
zta1Z+4tiky2RvYf6dqibW4rcKcrLJEQkUvzKextgC8IOBDmxji9e9xHuZltvZQTh1sKggP3VRpy
ruxhOuvEomyWC3JZvFDKflXTgZ6l4CVspB+cGoa4tqXCMbX6N2SxBJMQF6obD4OP/oOMXVI5iw1d
2nb99hFN7YfOy/bkaAEk5wrsMriV7rXsMNJoERcUdsiLYUDrNlJUfs2U7KYKLrjFZR2OfQE5rvve
kUG/tQr7qQJje6X24ei+8l2EmHSFeog02A5SkAzql6rjjARNhOQ4O7ae5mC0M77YXWNt6O+Cc/KS
dtO0dGNtwBAbHTTwSgYaZWHKDxOQu7UltK3rZNyU5SzW5QhNC03AtTNw8JbGfWhC0yVzSJLUht+x
LMqNmOZDPKP21/Vm2lSGwjrk3lWUIwYPW0AEmUO4qRIt1XZxm5NJtHZ7lu3u9L1y25PA3QZ1S/fI
PPqOcRiOB7yKTa8SkVMZYn1ExiItXqxnMK9iTHFuhOM9qQC5q8+uUOCnfm5fc/Pc1N0dtrFiA4XT
2UhPXJKQ2MVEj7RVjwKcVic94JSPnQDsC794QpAW7WEKgJeiCbmsiUwxfvVii02SF9OloRfoJRIP
bEq6WmEBJbZC9hfhgFUjA53eqbUsUqB43eERysb1gHAj503FZvGYt/Y5H7kFEIA9zYhYhBrLLfs0
63AFrYZbNBjkRyenrrQMQRaWctqk2TYs0Rs4Yh0xt5WNdab88z0duW2lq784g6NT66EdI2cob0Xk
kaqDEpmDmdNN647Hiu0BRfyMJiWfuSSXcJ1g/UP3S/6WsGhI58+tXUZbx1dqoDirtybz4mae8FfP
wbEBj8cdzsKg416mSDmS0kBLdpU/idbtn7AVMLZDhRez+xV/0oPh4I8Et79Gj3YNh9z+HGw7FDYN
2WzPcWEe+16WBzbf0SYeoo9u0+s3mRcPR80FoxKlPpqq+EZUREv5ZUTSFwhRj2YRdKzApN+PJE6G
xVdypukWVHGyzzVwUcaZ4FQQXZEHDC59iZhKoVDsnHEmDLKi40w5c69Xc7XlggZqP+a4eDO3UOlA
+saOYMBNguYLffQ6lLdkjD3lg62vnM/LntzksidWCbk0HNLGJxouGwnFkMc8It6otsS9NUIKNYri
LrFxdliae8ApjCQEHk2YIvqi0X82oqm4IoBrU0E9hxbR3etGz39GAQJjE6JVVt1U+MN3nU2amt1O
/ZZwA+jEVfuNhv0J0zRNUdHuIhkRoVRmABPMipsieUR5SIn37A4BqYtqyVCPzKiJ3mjr0tdoI9Hz
y+BTIbwKXy3nazsyfegd4aPtkHTrtLij6Hj0laYx0upijdJEd1lv9aP50dTohE4BIzlULxZaARuT
Srbc+jb3/+SZhx4DOnK5ED8tL+hVdITm0gJ+mTAF9AJR0xC5NFcdrstpa3k1ERz0yzHp4tnQow6Y
U4ICqS0G9ny04OtYtw5oO3cDksBjaDTUVIOOGWncdRMaOAKI7xJl/rdgkm9woG8MMH3bxpkIlu77
T03EnTbPgwojABMl3RQAGv5IT+QHx8V8QaIj0BGoNQ3NtqoZSgBGNbGnaOcLzffpOBSKW+oTI1yC
ytY0A38SKz9D87/0DeZIwnhSkiN5dRv8XWtVEXqV8FXWzjX3YLpfZrpcFmwyzWjd2tgc/DEwr+Z6
TvYBdQKGM29PH+hRVKbYo12ieBvIQ+eBzmBW2I9aAE9DhLee3eErDV5Sv8p2U998SSvN301BFuJY
TD6TpOZtZfoRcY8GGJjYE6NhUdRGwd6Ei+629rPrJBGCOc/e+VF/a08oM9wYPmEGCTuMwmLj+ONG
F6wN5s49uCM6sJz0JYASCOEMLoJZLSldA15N33k3FtuHlesZ51wkJAlMLNM1lslWhLYK8eZFTZhv
1aUWqmlBVgHrn7jg8uFeB1JofugtclgKFbynFgWJM/e0MrWbAj7lphGss2ydnZmbr/QhUekIWL6W
ZWsSym1QThwZHLV2YoZlNxP3bbmrswFLMwZb3fH2GiKUPakX6XoAj8Uab72ck1m6z0Ve3DMmfSjc
4LQsddHl0rkWgNaaKD4Ll8UbTZRHg6hs8b2deN/Eql28cq9WyoUvIL/rKxSkJNjkOnVtXWWAap8s
xg4GQSiCfkCYlbQO6p8neNNJHb/ONZkLfQjyIEj9Oy0lF83L+VY5IJnMKiBbLO3qnIVGZhEgWLnR
QdtIF1t8CP6BjemujHCAmiOZfCbSGFJMN27H/i4DK+OTSeg75FloBsxujY8xVputTtVaOnUWQrd2
kfc5LxDEv8yFfiZmk/AtmVyEyfkfUDxkGfs0zfaAjvCJwQHGZcSOZC9yTm6R3jv9eEKx9pS59smj
cogugmGJ0GO3OhU0vtFbzmeLeZoQbjTHcYnAuaueLLUNGcbkuYQnftCqFGuo28zYooob2edHzTEz
SE7uuEV78WkyTxYU59KxVkbis9djuxK4bE2lOrNawsPbkqrNH5yYcQ5YPaI0HXZfQ2MZGhhrzvGG
0L7Poj1omPSaCAf2coUGwFFWWIlvsKujFsObXGd81uqwOxdYZGHQUjTYLfR6eiDv7s7GMrGx6aqQ
KTbpiHSdJ1CRh6Rkpga/9igzD3spVh5Ccx7JUSSCmcVx53DiWdmzQdvRNHzVPA//VNc/JhXrHuIi
rmly3tpFx8606W9mIc7LZ9BFmY++Yz4s7X60P6wIC7W3UPtjPZw+mPZ0IXcJs12NRsCFIrBy5IQj
X+2SZTofRkc76Sq4w9YpVuNZvxjovDfLQYimICeOt5vb2a1aTHGeWIirzWoZ45O2XpyYrrxWTNe5
EEe74p6g1/xQafnRcaabNGnvBGWIyZiJm+A3k5z/of60qn/AXPsyFC+mXa/LDkoz/qFTLsN7j5Ie
TKdD0bmfyx4JdmmMRLyw2KU/dpFqiz4ELMn8D0v5bTl4Q805kKPdDXb6ix4zSRmReG3tfDMU/KaW
ZNR58TdSeVb73QIpLxc8UOqTj7qHBtcNjauH0SAmKJTjrYyZMTXrTgm3OfMvasDo8vIjanrAGox8
o2GvInKVlm2bpprXhNDBodiwCGavB6YFVd/TUk0GdQ/3y/qsuTbFM8H2MiE4Rc3LAmoV9Onvdc89
rTb1fcGSvTPoVjgFon5Ac60NBRsnJOrOADtnKD1i1ObzEregBzLaomI29BHLDnftrKpjlZ5+K1to
r8s174IEKN9utJ07Xudd8zkBibBSA235IY/6b3VFGDZDifpUsfAd7MK6jGl4iY2vcZ6sg8ZO1ilm
wTrX7iYpbnWvwDQQcVWoEkTfcPcE4/hoOc9JF36tjB0tRLCNGMuZ1a+wLUAYVucELec4jx/V27Q1
FZPFoFi29slyKWY6Gp+9Klx2DV1tVq1MJC+Cu6OiY7oeTMgFI6nXmD/pDci2wq3ajrwLX1bkVczn
SmtexzJ9rLxiNxN66IXc/iQssbkP86uxIjRQNTBiYwpWivMS6xS9+vzjZMczYVfsO1TBxwrC18mk
qmEPHHXYaFe0evYGi0SSmSABqIeoVsUpOHYFgdzwyuB6hQc7BRk/cgk2FQ0mGhZbexjvHTudtkth
IXxOLZCXvnAbrIlceAjdVBkJohhO2BUUBXhiNPpZCXSdYbAyo86eUPXIUlTnquIhveyS192pT8Wu
p3Ziq2xnVZQTY7YnhGMfNRTnCCVWiQr7yINBFrr+7dBig2wY1T1OTix4m7zFsR6+UDzcVvVAVgMC
XWwgjElG9rHFHLrcD61v8hGSO1VEbKgmzcWcbX+z5pa9UIVtg33gLhg3aMw/SBvtRDsrtJ26/Rrn
Wfo9e0O11fYjUoVlem1QYyTsSawnotXXggtabe+Z7/sqeCXkEgJDSvDPwLbIdpOreuge02HcT6WQ
cJ3U+sCAAhr2KDPVitqiCrvstLDqoz4bGRlyjG9tS9acq+ZHGi6EOXFfAwCilEbRLbeOg8ZuNQ4Z
DeyA1VuOZ7wvA4pT2Jp5fS7JahYMpFTusnBihQMoqaBI6RtI2ZhCifDr2YN6rQcjIXoiE8nbxzjo
QiKuklRT5FtIAMVDiBRjlbdwReA64llcWRXDax+/tEGBibphiCEr/Vte98Zp2Xvms72NAHdu0oZT
1DrZS91OR+xQzFJ+p62R1xlrGq4XTCWsGE6BNE/mmL0uVRpN403XabSpSmKgbd119xZJLhbQjXVO
aXKZ7FgqQsGouGwttsaeJQheiFmeTs43J3QbPk7OY0YcO0HQ7nc3YctbZ0SrlqFcL5VsUpYpwEjO
XeKllJ1YI5O8e1/EmbNTQ8mkegGlRw8JO/AHaCiv3Yia3PVAcFJFiGT4Gpf32cQUEs9UlObiYzO3
d6XG1tsvyJaeADqsYP5RTpjwDcjoZtkz55KrepnbEni529axv1cNDnRVrJ5VaUpY3JO5TBxWjHdU
GVY0q4mGabpNHRB/27AgEVbMnNVlF0xaFA12oeZ2t8u93GiCPWo53y2rueWNsvQiu84yGZvZ5FGZ
zTz1oUtyPG1ivPpARA8BHILGLb94NBgJ9iLXTP/kWyy3S5oAfpB+dqLS3chQ+pQcjLeagG2yugYz
W+RwaNVVPyaPVYJ/WkN6QfpAvm/y6ZPms1ZB+nSavQcoAwYfgI8yR8XotbbIr7vbhrmUobQWhyjP
EATH2bU5Xuluyaagnr750vmgmSQdsD3fW0HH4Oahya+87GNZtfAYsx1psf3ocmlZOaq7vF+H1dcy
JcYntO78vrjS9PLTrBxIk8Ne12+bY2MGEKcTh7wQwm421pTeDCISt6Ped0+Tnr1kSb/SMms8JCn1
Os3bkQXxWHqhtnUo35FHogEan0oLKKGGXH3ezaNF9mHjYsSS1dGQKfr0wrzJqD0Q59jt9L469Qnp
b1pKEGAiendnd67clkEHa4CssV1qsGyIOxLoI6kfUVOtIJrPO92lMweQtz8E8fBcd9K+yiI4uCy3
2R5d8kGaG999scxkZ2WEDjal9rktwPAYAaEYc+l621JPPmQ4nvZDZyVHwx/EHv3bfY5fxFi7lv5o
V6CXFsl0phTUi4zamq3qKu7jVSBGfPjqwTd46D4VeW+ATJX2nw9W4Vy38cTyX/c0Ch25dHYA9x7S
ChzH8kDeCAGt3DkD4CvyMtBrg6e/SyP8VFOvgW2SvBkDQHMdUi+2Q0aaBYM36Ix2PgHLGzjZOP7S
9GujFHBdpn/KSxoKaRwZ2yzMUecokeTyECX+J69GjyxkZV2PgFh/eFi+F5esPMIq+RIV+KlSVOWc
TfO6zQbzenn2y5cy7OQ+gDMVFVV+Y8Ly2dpeSSVVwaveH8oB2aHhAdfpK58STjVGzVWc1ywMyq2l
9d1Bgmfk7q8GmEgOo4CMjkkgnzLioXcDUTyjHMetHkbYDcjGXR66MJHXdaPuKwr+mLf++kHs80Jp
QkXD0KRxvTxQ7hdvz7okAb01q584eI3oHwoICVVU3WMPp7lX6o9NYuiPRRUHgKYoDYKGuwrznDxr
Eb1Iu66OZkvcKSmjGYRjws74lB4LzG/ZqJdPul0f+fF4so0O9E+Sxlde2ncUIvNobUOpX7t5LR8s
QxMPUaiXWztGt+15OfnQhtXsTFYEDDqT19D8dVsuKPUlhfbqfuA1lq9A1wG30UdtM3i5u+86DicY
pvJxlln5OJmmQ2mcOsXyPYdtGGwr+97U7sZELx7m6kRRbNoBk/xk6kV6F21GtoY29N2wp7qPztpk
IuJ0Np1G+Nby1MrDb8YYiK1NUDdbAENeL8969Sn88D0dQGsfmB/dYcYOO/jdZsDSqulOuxu9pLox
gcndAAbAJEiom3pYno19+EThbF41JTO40+gj6K30NabRvk1oG14v31oe9MT788uybmOoLWW6ZdBL
rwR9BkFNEknaZw7wIem5ykWB1cNKzdP04LV+T7eJB/jOX5mOTDTzs/80iX0x1E8Qa1d+XUwH15Rb
oe5iR92d7eTp+86Mj/gulNvF37paDk1y7I/WZPAdMHms/y19244np6uTG8iUAuaTVwNgCaAFVmp9
Wm8n4hmv8WFixFAODbtFCjtEugHW5SFTFOQ+walNkg66uVSNNoVf7KOk8/agVUh+DtDybkoR2itd
Ec/SUZxCN4bLOAhQo+jIExd8XHPD/7VZ0JFyhkkYvR0Opl2cuXedoouSCTQTZj5C/pw13H52/rWq
eO1pb3Y6h2ACYi7UwQQiYY2xPNVdGGmNG8BvLsCz5sqk4Sh25vJsefDN+s8vI6sUO+A+zJzd1eQg
c0VB3F+HCso5DeGfz5bvWcHLEPjzFdVjDMf+SHk8jGaA/yXAGOFDOhMaoPDGaD5D6bqxIocpeurv
yzD6mAIkV3h6GLL1dDCC9kUkDp/8uAqnCTYkFzOFhyE4+pF7LToEwjZmnSMGAIp0aM1NtjwE/iSb
qNS/+K65j50bpMoH2Iifvao8o0z8kIysGOEoQZamkKmxDgGLxxI+mOQLLED6c1EN2U0L7/BaZ9tG
06h7mJ91QWpc3zffKhblbZ0SUBiIcvsqS1K5DYt7dnAtoOfC3hoOMjJwcK6NTa2AcQhtpvkYW9mX
xna/sDHB7AiH0uqCLyQ8XCazXo8OKQuBEl3OFv2QEdN8eKXegC6GPesyl1tiDOV+TljrwVeaGERK
FkbCeW7DYUORZY0SdRcxINcx4Ge/8taGdE5pyGhHuGeUyk/1zB+p5/DVHZnmBvwBUUip0bCyD3ih
iPkN3WfhBV+k036RuUHd6yFK7BG0FSs41PgCn2X9cdCS4yyv50rQjBP0e23Szqw5Z/s7tQImVPSR
Ueg20cMaKBjtKSg/e9F196Iqs7U7dtNhTsmnJiB9KxV0ZoiY4GYwTPTiQDo/jLk1bFnN1sfZpgJO
K+o1Fj10YFXlMbWO3Fn9Rr0NiEQ0luPn3gEqiCCRFXW69Ot8rxXruDhkfv1g4BnsHLZPS0Uv9oJX
VQoalw2VToXFzfJ1K3xk/Ansfms41x5AXUsvlRn3orc+G0i5ttjoCI19ixmDam+c+j6phq20k0vk
6U/orjGUBuyZ3axdRw5O4p66gLWUkJASdJSF0ii9iMrVVgez8q7/WW9jKgnfT1IwT2dXgKwJDgTI
B/MXfVEzz4HZNZSvZGEd8om9SmnohFrP9WqkR+KU2RdWeoCVKnIGwbp3S7nLo6HWCcImwtjaNqy6
KVBEBllk7AyWU6niPE13g3P2KoC3j/4gV2Xh5jTGNl1mi80lXsNXloUoRqZXW3IRdDFrQt05EL6F
iY5qTxHbxq6pPhGndSEdVUNGrEoHKX6JCasKEPqs0442MpZ/PimGEnT9dlLQkBqOaSn94y+6Rwf0
4uRSEjnUmXHukBMh7KfuxCEpO6Ph3Myo9r16M46du/nn1xZ/89oEQQle1EAABRz2Z8FXY/ZWRqk/
PZSq4w0ekArkZjTCs0WZQRPWqRDTo41aBODk2XXEFcZS3H/RK23RR98LYNkDd2AdQUu5va1T72o0
Kfn881Hav4nCPJ3sI4v0KB1KCE3Dn48yr8c8Me2Ey8blKMOWDaLbNMOKYZjN5KTKa7mRrEu7wzbq
oatCMlYRtaDEHPC9eWM53ZEudXeFyubuxEWqvZybUuFxivwS19klpVTINbEzBYuyIA4/F03E4vZ+
kSAGutq3q3JgW0Hi+BhPcLjGgE3hotNgm/BKIxgAc0qMS89GXiRpuY+ZcIN5JHiBo3TJMlg38FSZ
i9PbMTYPw2Sl68zqH6cs/A5r8e6TZ6ePasNGnedi18NjWjf92hw/CFVkjOzqyiIDFJFHMdN6rOX0
lI7h4Z/PtSF/E8dysi1DSMt2HB1c6S+KuHKMCs2l9HGI7MRae7q5RaPK7lfpTWo1kpmNUkVl5RU1
GjAWOf6wmDzkk9GbO3vUC6YDKsquA+Jcg5NAXms0HJqeYGo1c0/Yh3dzljrZdRhQP6m9/tH0aQCX
RnGcGy/bkTT3CrwbwIki+toVxEBVbIb1zrKGuMcsvASNhhDOoF4d8dGphmIeUSSLB8b+mj2KjkaF
vFdWXULVnmNxKB2qb5QZippym80Uiun7fiCkiOUdxMSsSD86MztietqXTJQIhWANlgQQbWrf+Zy2
DqtC9fMQ7i5pwWigO+17GpNmRc1BM9pyG+ftV6I9Vbk+ywQrBblN8UyBPb90gnJjRjSnG7a0vPRs
mwe9DnbJUa2RKNgNuf7CQo96FRUfk9JcIuqjRpFLZZIzp3nt41JrJ/D7RJbvVVhq3wvB5ZPnZBUW
vvXJ6Fnu+cRitnHCBktHVwZYAyFLUazyZiBpUijOX1VC9WA+1iB8lhch4wkzGoLSJLXOFj+kQ3Ad
FMMXWPoARvOdb3a3mNivSiUSsCNaDbWHGbHWPpNHyqDLoVZYq8Pv2jA+dlBp7mBluyuj0xEDdONZ
+hZiDdzdyUDACrz/l3+5XP9mRjHABBk6TgDLs37Nlws6NCYmDvgDSZ0cDxMrjkGwgaX3TSM4Ebio
rYKGUOREK79QzTvVMCuUks5UMqqqTf9Fv/u74htgJ5OExX0kqEiKX8bUdrIHu4yMCHBo8KnM4nuW
z1eq9J0OE1rE6cpXirNi6M9KekUi6cXXqw/Stf7l3PzN4A7WgwobFgkTSeSvd3IXdQB98yI6tCFB
lmPHXdWt9Bi8LMqWdo1S/GvNVq2fra92Tf8lQHLeqPqGrfRj6CnWDe6lTea7z1h9nsmomrZUwvx1
VI7/osT1fpPJe6bOmINCHlSUNH/V4bLANmmDD+FhTGJ/o9FFR1mx0UHRrl2ffAGPL1dzapMAw8d2
k+vEJmFrd3Sz3gp+kQL1cUoAhnSRSxzMHDlroapRxNQz9JrRhjorwRgNwryi884r4CnZVh8yNo84
kFZl7zVXQzK+ZFNcbPQZVazI6oAShwm21/LOHnshoT+K+klLAEIsNfFAi5h9gFuKRG6o9HnbfqCw
ln4owake4N5127KLQhI2FMMnDl7sTOwgj57scJpvPSK3o4m+BYGcm8As7eu45raRFdBIYSjun6d9
qMsm3UTId7mC9Y+4IcnNlQdVc1ykojk1NdfTnkMauDpzRCjCe4KjMvQ2+ZMXoo0KZDZtMqldebp1
n3fBq1WQJWuDFYjT+lA08H+nYox3lU3sjz1Xx8ory8d0ytmcJoxW2dSOhzqKvrdDVLytPv4v+fNf
rFEeiLQfhrnfgj83UdPW0df2P4rX/1gXaZd9iRiD3lxXCmb29vt/kdfsP3Cw2ErFjh8IhQPz+V8G
KecPAymT5+jyL6vTXwYp6f5BydijKi7fnFXM8n+R19w/1DJL8EPbcoRgNfZf//mTPan55esf/UPq
5X9a3bLit3STKFLB6pYYj1/WbpMByydEM3fQPBXbCAXq1aKfG/w3e2e2JCcSpelXmRegzNnhNiKI
NVdlKqXUDabUwr7vPH1/7lmlUGuqp63nususkEMQJATgfvycf4n2ooMeDghXoFmWet4u1H/YXQwe
/mmAki3W7wZWHp3AQGGO8DZJj9P0ACpFJPd981m3iMWSh99+5of3mPs/nayiM/0ei8uzharCVImf
x/D1P/ruCkEXwJ0RZzuLsy7rFV1RP0BWWgFef8aO7aYbM2mJjLDqUSvEB9cDSrveLd54bLT+zSDT
O1rGcS1Q2pww/MzD26Qih0h2mLzYZpqKTVLFSE7FG//eNX90yFdliLnE4T2HkcbrGdieCPllebjF
KbaIV6g9snaCjlB9k/uMYJkYxqlAg+/HgGzyw61AOE7+qV4x5m+8cVCb5C7ykE2tH+QZePXERBsQ
kw2D2xsCUX+jwPPrpBqEquU5yRNUJ9xM+0rYpN2KrTxxnIk2EQbkIQoeYc2+dJ4hhXmS9BgKI41C
u5vCbUh2y8Aip8P1FBbcvdwnLpyglXJhfJWPLbSQI5ISjdw1YltK0Q6yhdffW9l8wr1624z83w6B
/LaV+EeBQ5PTNSTcOAY54l0TQ4cHQ9Tw3caypfIT/eduKvxbeTgDmbuxO1rmuJd7MD4AGIhwj1iA
VPFnp178NDwpnj4gIHxvdxer2nd8Iys5AH9DnRd/vEGP6p9LlX+vQ+XH9fVDLzZNOR7lR5YZq3/n
oy3eOmr6RjME6gI4jlUPsg5+kD+PvHb5x+U1oNMbYDq9l235E4ayzWdYqqM0gg72s+DUFrN8sbAX
NNoY0xvM4Pi9xAEBwc1g8WoYM8lTTKmqh9R4Dp1iJxIeB9ivPtJUdg/0EItudugAvtLjHxdUywXp
6QYxHgurs4Gi1TCUF7kdtt9mRNcqxTeUvyGP2+EtnpB0AGetDoEkPQptKKWRmJFn5RhYgv/9VWBK
24ZyXzYhKpEgUk5bftbIwwa1xZVxtMxKenJR/ZNAy6vg6/IM5NeQk3b8V92k8uCEx1GG/j4jUTpW
XwvKW76DSyk+KQXyQD3a+FEkBad3X8eZiuGQfZi18NmPyKPmZv0l66AXAJ3wF/MhLPKXqXbSXWKD
WvFsgMfk2xb3tml1afwho2Ys3Y3bgYI6OLxBB7RzgPycbwzPe87Kz4Ys72lJiMlf6kH9EtO30sJV
KS6BdEa8MJoeP+S6GWA4zHOGmdHUP8K0ZlLaBUPFaJ6Z93Rif7Pr/ncM/W/GULJHOtTYX8S6/2sQ
vfsx/Z/zj7b7sfw+dP79tX/GTpOxE1iUbyENavswia9jp/2XDTIVETjJLJYf/EMt1v8yHTixMsAn
qDYtZiTXkdPnaAwhviEsXRBw/zFS/r9GTt1w/5zcEJOR9iAkRivMtfQ/8x5G05aFSfrq2M0oTMQL
xnc9lZLIB2SXti0uDBHvGOWcPmiK+FlrEW2jKlScu6LfDVnYPEfMHIeowUaQJxytRVCkCY/1Jmvz
bjN7nQ+rDlJaN9eA0Abni1XM4SVMxF1bzfZeX0igUm4+6aLLTo3v1AfzM5Ps9uJ3wISqAjGzqhgS
oK1jsbegD+xMAy9cZF6Wp+ZrqKdvrVelj53EBFide4eC/3RTtRlslqaiguU3l7yjt+k6v0YnVMOx
a9KsAwzEBw+Y+Z035s9evd4u9tgd2hmD2wicjSbEC9MeLYgzmP3obf6EegPSfzs0Q7Qx6hnko0bV
UPI6G/gGh2gu7kd6w+ehtL5pU/qlMYnnKzwhH0Bn7yhXg3nOR+CFlNAH1GPcjNSkMJJ0e9tKa08m
yrcAEpNdJ8AFe121MiRXYF2xyDy1VvkMqcDdN1aGTxVeHKHVrFj5pMWhjaaPy9DibjIdwFCUB2OS
SU+HCUtUJHhCJMuIlpM4j1r0OaqJK7oWpUZmlZvYfaYGuKA7QtURiMWZ7JNWAnJ3aoB7SJ0yudF9
KoZrH6RjiAIQqXpylnVQUrlOdYO1FvmgGJXl0ffZzI8IOw6sLx4QaNZ3xhcrofvCAnmLc9uxn0BW
Dw25967v8dZEkaNKyUe7c7F3aw6eh9klN51XqnnlgWRzNfXVh0pIWGYBSbFrEXYbI3LPhVjAzfKN
ySHDkYbQEvCpQUo/ZVsx4/WJRuIDYvVHYfBz4EPqb7tZS0CORru1fUEilpsSnxACG3emCQB1BsG9
DoDRYsA39poHXorP4bq47VNPSWRKwluUhpwbL+tvpkmv9tZiIDhph1gl6KMPsmQ6G9kcaLNbHpaR
n3csPsIu/eC3rbNPF0ntys6LhwefOSLst068GjUPXaKbN+BoksAMj9kK22oAThCvL8bMo9ZKf2e/
mfdGbhDybES/ehSrAZ1GYPrNGGXtGQh55BfgELARK4HMo06c7MDhejt3aEF/mUDdkgxT8/sKDvkl
b5J56/b5HXmkGdKFu5lmnQjOb9DTpwIRxOP05jif61QnTtY+2fqKbcZorbhvatxURzukberdzFj4
Bdkafx66VDubE17nLR5/JwvmQlAY1SFOjeqlQdrWjZD4nZMJ/6KKW+A0OD1UevsU8SjceCFDmEC0
VQ/T9hHHr23R6uPBKXoMqQd0XuDBbWaLWrFb9OttnhOYYhK3I8tWgxJBjZDSl55k2YFqonnwYWJM
NQ9PEVgjpRJAMStp7/pGo/YEqsKDrzD7wL7bBB6DA2cHc12QGqRbvui9jeYnHUnS5k/LBO+DU3G3
0QPMSlJ1Xtk9eUQrLsqRKBGOeRAOS4V2COo5TPt/OFXoM81ApHmy2a03JpSugBMfQrfGxGd6ziOS
t0y1x02Yx93WT3y6RXBdlT6Wh9pCndEFnDWXk78di/wtGXGSIFvwvYqQX7Ki5hnwL9p9dg6sX3B7
0xYfYO7CIJ2EbASKZm2PxtyI++rR+hl5VbIPJ+6zB3eT7Pp5dVt9Yyf4Ci19B0jZjbO9545Pea7j
BWTWazC2iLfmlfeiOROPqKevj1kZTIjKZiL7iHAO1AltPJnF2GOE1ImgdOHZVT/whMaHr7QvhoAx
FSdv2lyQ5EGZCaKHcQL4T72zyt7aTguSiWzkmJiURsjAil6HZ0VyZNsa2T0mW0R8yFJCuSiqnT14
+yyZL3nrFoEjd5ojr+AXKo9MkDA7wR/skGFj5pUOuKMptQKEwbpN+cUwDbzFQVls5qWxqNsVz95Q
rsySlhvf5FEoq0A7lZTH6OMQWG7dZrjNMFbzYBszhwpTHEjqELFZN6FGPKWQQzqkW5PoR4oWB/Je
dKrJ9ygeb6O6GbeaJkaStFXQeQvak5gK7SYnGdBDtqRBBNFmJEtmWgmOrYruMmGuJD+pWzuJB99e
A29cwSxYS+e1Q9PtpkEJbY+WFUk1MxR3c9JQIy+6oC3AQpIAhaWSAD8YzBHYk9E3DyhiSRlx7Ri1
9SNusfW9O2rJDUaTh7gjMbwxun7nr+7jPFAGRBVXu/Gi5lzobfbYdrWLMajEPmvNAeZX+Dj2y51v
ps0FN/JsXybed5Qrz5FmhLcLuT7Qg8bP1UjtG9jtiOkaEpmWNHAOuxLFuYyuqef1xHSeAmKCwkaD
rlxXza8i8pd9ttryMTgWcS8QxKZ4MoLNteS4NXjl3k+7O2uZ+0AL2Q817CByz5oGXQD+zl3soKpn
zgJwUPzGaD9uU3m4uRif5vbrKCiAjtlKsXScBRjiJtsPLX7NbpV8QE89O0fD7QCN50BoxgWjqtk1
Le4ZfTFsI6FN8LB5Gdchxq6nx89vChEIjuedja5lnVnr0RoBC6cz9m6z/pobkX9wcv8O8sgCHfvF
6DR3O/migypUbKuWrkZwWJ5iYILJDHlJrEfdCb95FlWtcvEQF58wmConmaqw3KPP7wkNnEK9OSYf
eolVNYcnd3YPkJfBU04Jpk6+/XU1vGeGIRxtFKLUm5LdMIAg8rDgwZt1HIG2UiBuykk5m/1kYLZ0
fblD+kHbt85wx2wHGRQQMVi6GGRJ2lfT7Hkw6G0zcAQdNMy95bXjdl30tyLMPlWWb9wgCK2GMnCi
/dlAXFSrCZDsqXF3M6O5q2P95aLOVZpOSHbDAvfVl7uQtAbwIG2fpLCSRBOU6Qznaoiffau7Q6U9
BgK1cGH8uNssXAC0oyi+y2vrU63JAj22RJvEs+3T7N1Tu29vK93eL7GB+XSMwNeUE5tosuuEZ+Yb
KFPXJx3gmNVqu3gRF8ZCaupAc0kPOdWNtjjc0GGat8ivm4Hl+dOJQREp1SqBAtYZuDjDzPqweP03
b7WenDocH3Q73bf4i38oyidm98BbjKS7ZHoyXaaaVMtg31SMzQVj44dyNakJZb1/bEUOfAyumkh9
uAJu8lBbDdiTbKVHjbae1UIZdULQfZ7p32SN+T0Ny/Upq26WuRNPw3xOu2h8VosJ3u4yL+nd5Hbj
szWXgGBw7UK+lXSFI5AGjtZQHOoWWlMC7c7GP/ept+ryUdMY6CvL2FWOrdMHJvwQwHjx+u0RnKgE
g7YdPjMkUvsJQ7GPRrTCY3t2n0VkuKfMoprgpUzKy7V3T2Zo2Ld9s746sw0ZrFy0oIND94FYGRHa
wn4W9mI/h1m2F1TIH983UVnnIRekAICO23FvPWcRLwcQ8/FYxaXYdVNjHOAuL/C4BmM/xP38Udd4
ffU8TME3cgnxbH2zlxhV0omba/Qk1Ztv1GHsnTFTWCgFJNGodpI7vzDOrc2k3l1vsu6MnycOuVLQ
ekLZeohsKkfSZl6cPLdaA437trnBUdH7QFKcqo0zfsxzbJMqs4VmWev7GR3txc3uXWpBW23VzvXU
plsKY9Gxs5HfXtHhNlHe9Juue3FmKgNtdnJKSOLTEMICHOpwF5bJSx4t7dEyqNUWWkMhAoTIfppy
aHWV/glYJwWjqTnkBjOAcKg+O1mYB5rJUBIjpNcbh3bFTixqpTo6CuL+pUR3HMdBHwp0+RF8KRaF
DtmaOoaD4xwKh19IJ1yA1m8Md0w4Hsto2Bc61bjGH6EaMthtSEAIC7J5Wg/uPk48C9dMCOj96D4X
M6DaKWldZLAraa0dSWvT5dwY+hvOTOOusHpAEiaiB7ljXahBIsqMODtEcYqA6H14/CKIty9Sxj2B
jAufDBYkHWuD2prQNjO67xCteziwwAIEmvDpl04KxBOLUDXiYfbAvtjmM4W57uJKUfleRiijVt+0
4H3KAuH5ZgUcHNtvBOd9YKF2yq0ezpk/vXVZbT7S3VzaRjpXGJMJPBFxe1/K3DObgvYCKAcYyXHU
yCoVGEr5bvaziKcOqQBeAafJnlB2Phjo6HvEJhD+bCbHpveD0vazEMwmi25Gfr+pjx56/BrM31kK
9M8Gry6C/UlsLhvrc2RjAREl3WF0HNjYaPzrEWL/LVHczi7TJzvWP3s1d6SQ1gAj2uKmh1lAOEa3
5ToTLo75E3qHN1obfvGkwUAyd0+jtBzolv47pgm3eFx5274osSVwjc94bJEiqoHYrtK8oJM2Bgl+
BhhhMosFk3zqpdmBjeuBI+0PMJOctp60RIDI22xF7oFCJpDg6iJk6g1MFJJ13EXSVqHz9rm0WWiI
TRgG0VGf4IEgfvAT4NTe6FYoy9KmocGvoY6/uy72Db00csilpUMqzR1cafOgS8OHUFo/FNIEYjtT
gG+lMQSYYjfAsIkUIK4RmQRvj/hIzKvtMoOa/EuLx4QvzSbQQ1meR/wnQmlEQZVCP4ZQnCZpUuHj
VuFI24qpsl6xlqe0jKGFJa0tMjwuFml20XX9bSjg+TvSCMOSlhi9NMeYcMmA4Z3woFRfCQ++ZS5K
QYh0xFSmXTQlMW6vL8LtniPyvVDjECKZLGDheTb0WBUA9lst7cWWph0TL9dmbuguEgP/u7IAFmWB
XdymjR6kmU4n2eXGTos6SBxYgx70rIBwo8MvS93evYUcd9utSYbayJvjDv3FiqmXN9gsp0AbSsOJ
70pjAIAFbfqEFzMxYYOW/zAN847UEv4WISG112jHyiDKy/pb+Eq3mC2kJ55I9K9iSDKaa+4o7p4G
PfTAucAYXmBQBtHgf9QtE6s4W/tRpvXbKo1V6IAd0t4T8pYjUdiEMj/ZVcyyCizn7OYbxoApSd6h
PKI7snNWGAxazcmJsjwgRttCnx3QpWeeulJ9iVbxapQ6gkY+OAJ7MhENjhnKo4Go0QotCrFWh3cs
psFNm79WyaGGk7+FnQ1wI9oZ3odl6JyjJdwqyFsP2kIMQlLEsD6rEKLK2vWb3iLOXqP2PJMgbixy
qx1sPrpyojBdkCaMwNS0u2Sc+l1DutvNO7i2fhwRp5Tk8jv9Nmty/fGuW+YDE9cXRq6f48Il+Jn/
2GA4sUlxMkux7dshQ0OKaiJPNXsl2XrfxEodXz1NWE9FG6JwaRGSryLWoeh/Aj4E9LafD7pOBq3t
SwKG9YdlIH+UOMmXkAC81Er/QDjydewrBExNBvbHtAq/AC/qN14JMMXMmUzYnUevsVrfRubhCHy1
QPLgn4r4zdILnRwzUOpBI0TzcLQLTFQx1p7QkKlfUBURkJjh3naHp76tLk4+p0edUGiXWl0fFLr9
sM5gjFP8cACwpy9Jx1xmIDSghpOFZzsr0J1wv6yuaF+z+xL5PWgwLQwgB27Bqn2Le9JSXfSFqny0
9YnzUSuodvqE6rxvrg9uCSN/REd7HZm9OobD5ACTRGQ7SqYlpLMCiegvZxvwD+CYLVi+emd2ApUZ
TYNLDJ03ZspsCFIxC6oJpdP720JSwcivkUarw+fFXq0tmsGf1CwubYC5ofsSMpgd1mgZdmjw5xa/
s5pKIG3AUYkY4+Zj34p5P1cuCufRfI7Xxwm/D/SXIDJ1oFAWCezpEPrEjAfYu1u1B6tHIVfG/ZBK
eYqa8ML0zN6HPa+vRArJHJpYwYUUpGoKpEbRBQM5EjH0YzAz6Ru4aeMJp4y3VBuZ3k/ijJPpiB0k
BRuvOLn5E3p3n1vM7+B5MyUuG+ROHWOHPS+OHSNF9llEEfVB5wmXG8RrphHiYN5A0rWa58UDnU4x
5CFcEAwGZAwEmgIkKOHwPmfidDtWS3mIwujblA8xttT5kwWf9WKk6WPvTDfDGBs3bScLGky8A7Ik
66acSbr4aIt8wJbv09CMXCVTjbyrLx0Aw0vlwBNYKup8gz6cw7CGjV3oKFbV81OyesHEM9KlfnkT
4Underp9UWn5/61g/DcVDN3RDfCv/3UF4/K17L52v1cv/v7K39UL3/rLZth0beHZFtM7qW33d+Uf
l7O/BC5RAp8zT4e8C9zmn/qF+EvI/1zHAKfEJ5zDP/ULoARAQKkzgFvydAd47v+kfoEo6X+u/YMi
QDcUnVXdkcBWx/mj9t+EPaLw0exc9DA8KZuaCZj/jdvjVLF6yIuIxDmUS33QYeKPl0T6UVjdjLoQ
VZH6PLherAcraPzOSXKsGNiWyX1Ua4TC99tqZaAE0rf2UX1Yhl9Aw9UIYSO/rCSUVUtZXrbDYJ7G
BkVTdMjV5utnatu7UvT1Y7p2XCLM7IKmVL6iVcC7In3fQCnj8Za8jkWl73PJIcC5ELfr4kw+rt+a
TitxqlIjepBq8aUxJitw7xgQFSEp+G0o3oV4LuE0H3XEYKZYiy858/YAMc2fY880wkULxbppi+7o
Da21WwtbnNWiC0FvL17+SS8Q/1jM2SFE5/c+1dFO/Y5uWO7xltQOunIskKLP/L36/McqEixf1i4S
QbfO926OQA3Tv5gZ9nCrSCA6hYcaPTVZVp/PapHb5I1KrwCcaPU3eQilFu1TKkkGGs9q8e6eqpq2
GOpjzjUzjjFvQucOA/J/TkOdi9KaVi214Dz6fSew0JKK6FdJadVS25jt7OYp749l2oTHBgUPpaCe
osiJ9UNz8raODSHL0kyLSN2j/3ekbrRaCLBWeoXRHfnxdtMXDHJYXmv7Ff6PIgJR9krOq9gnkvQD
4BFTToAQkjgShgkwB2AUuGTD7pjXBOdhxnmUXrobZACGc1KY+8k1q+N8H2mjf/YbVJhMHaf5cjAZ
/0mBk4pG0SQT6znB+1Yn57ApmRSdrdpAsKnxy0DxWSYdZZoaPSy/8m5SaSSiBNXfVdXh2B0pXTGK
o7GeVEA+vCG+TXG7Re5f+qeoRSjl61Wronp20vMP4Wp9cpdF2zm8VeQnPRAAGCWegKbkUNw8ErvH
EhLE0U+HwA8hEKewyhGVQoefqB27oIrZHbZy3RniTxv0hv/Tbwpzm8Lm2ILG18/1+951ES2Yg8o9
re7H3L2iZZF0gplcaoX8usOjNYTWniqrCPQRccfOXM4Gou+7SncJ1dJ+OjeOPkEnRCm/rkG8FHVa
g0RswbjJn8MhN7cCD8FyRf0MdoZjuwC59se1lxPkwyh04wM8cALXSQc4I9XSka7/W5ddvZt2IQXW
VZO0JqpDpX0cABqYow8/SvvejliWacWN061QvnvP31IgAtYQ+z7zS2bk4SIQVYG/vUWUpIM/juQX
AytiZkP9DB594RGDIOS2ZC80hyzr4MdYZzeHLEuOFFvJYqAx2MmAgizfenbyQyfwcVDi/auLT4ED
8wM4QgRPEVckND9sMo7TbEENKQkWwiVsKXmYpCvSuN01oz0dXYHdij5hK4L9NebR9BS9XK2LmeCg
iEA6w9BSnDCj9fO9Nkdv0cIDWo3+GuS9kxzHxDtmIy5inS3x3GMn54tExFL6X+n/JyZ+AqqltnmT
PgLeSL+pt9+TxssNUlI5OcOoCEaHWkZcj6gr2AISdjeWm8bU20Do1ohpOUWu91PK8vnYjMR9HUQ0
tcn1TUQzNazFRnRDhhm9PbnIPDTlpcxFWqxM0brq6DY2CgvSqkc9C+9Nq3G31eCMR1+6NuhZ9cXH
CzvIzBBWrf+wLJFxGozVyDcYIWKBZeP3a0iiX4rJHDVHbW+IYTlnoK0T03vw9doI1E8Jj31cLOMy
JWS1FyhljvG4FsTIMM3pX2J/J/IWS4xffV4JV2K2nPS9X/aknixZeka8NimPQq+1A9pnj1TxsRyB
W2rVNQAyHfGGBG8lDIqyLSEBiS/cvcGpJtGund1mh1zOjWY408EJk+GsCWh0qmUiQ7F1tf5YDCR5
rYrbgfd4e44FfbVaDY3heyOqIYjjGgEH+af6JKbbA5y2ZCYTECC0lykW2QWZHUzlznC9m/OMWweV
WNlUC1DX/7Tw3AhCh26zjSrs6oj3IcUl1G0tE2RbblUnkjrFZRV5cVn0obgM4KWDSoPyW/RQqpwS
TlK50HnMzZCewmLe+AgikfUKY8R/xBaWqX8Wgh424inaU3X/UIKIbXqzopThPZZTe0Tf3zgUlTQG
SLvq5LpMBw05Fqhti1Mb5FUE6kQT/TyzswVpE/vklhA/7Wb09W3PG38I/RpH2Mk9JU5+S8kC5eNp
Xs9UWpEORW5hDPHlSEFJb0LTjgIv008gObZraEUUYbTxktbGePGBKzVzINnS+kzZyokqqL7q/hQt
rEfVUouYQOhgujMGCFvqqRPzsuHDvMie2Lrrcf45Dg1ZGOQnULrwu13e8AqoRQnLbm/W5cuA+Oc5
kWFPLuMbtShlC8eEFAJJuXFDgXPP+we+Q7dAair/0c7TfeHW042hw2KPofpmhgH+skXKtUJNa3bH
rwYTdwS7EcDMcfqOqq9LR/BmTm0GloNqnljEYbYwSVvcp6IGHqdPJrnjBcExiNbhPL3kJNNQSBpS
uLmflizvAnsIbygWj6QG2gDiCK80mVI9NrVjazef8Mx9zkKKOrHWrfAnljc7r4MO94eJl3GzLskt
usyoQMUQvTxkynIpQ0UZ9QVziJt+WpcjoNR9vZg/O8O5q5bVPg2hEcyjR65PT9aX1o96Jnjj3lzT
kA66eXHGhCR0/uL2c3FXEOOZFBTKJEcNJI2ZGq7uXZeJG5FUAOOi+Isrk49riloM8VMwrmTaUUw4
4gA17iDElDJiBA5uIojg9v2OKf6u6io5Dnytqy7aks2xT31lZFtSrzoI+N54ABD4sSiXM3/ZjYv6
PkwmiJi9HH18hha819D0nQU1CjTTMMYaAjejiuROU0w9vnhODB9gSzKte5Rw9JeOMckbxU/HKtaN
n2vfemE6+xHB3bZNHRJCmJiu+A+T9P2uj/yLOt2zrqO/0eO8eohqylaoCwALJMjwMaoNijUJqqo/
RGPHS6dHl7k+gRGArh05pFZF8YXi+Wdkk/THMS5wWCYfMXs1c+E8uizzl8au4othtyd/IUsH75T8
kuveG51Znqxp4ef1w69eZZ+tPo0RKUrJYhRJvjMfnGJIP2QSiGqYOY6jBUUPb0HDF75QMJMmdmxv
U8/p7ewU5LoIHPaaDclv6aOPRtOAmF3WnHIsGiU9nsKMqvvSQnmjKh1zn8/WLl5xBEri8nWsKIol
KUNeGlNMpz7fInkM6E/kIDfHL97QW3s/Fi+T7a+8ox8A1RZHq/JecSPEEhptjzL2kfi+dQzguJaZ
pQEZyul2cJCpRNQdfrIO/sbr9/rqv6IrfosvZ70Zn4foEe/OS+z05BHECHwA9tPGXOKPlmduYVWJ
4wqvapMk1UNvwn2rMp9cNoAcRH1TC3ehDmmQ7gt2Q9gVt4EtE29r6n501rDe1Wt609vUUMyuhtOt
pZQ5zZUc5Pi4RHG6c5nppy08y9n2v3dRS0doUWS3Kjc7ODLxj8Css6um4xw692Na+bzFEGrygpqC
huBe76LtWg9ztxn8DFEb+5AvYIcF4s74dIUPkTRsm6jkUxauCvu7RjW61rlwcBN7FDqCyK8+RXP5
BkaA0548iByr5m8GbszGcOO3CrftjTsOr7qw8je9d76ODeUcpst7Tx8+t77OHIqCBGrQKTqEtrvT
sYpb6uKkQ6OmDjYX57qRRlvKMW6c03RvMWwwxbKR9NirHa4LtdN1FT1RvqkkLdTGPz7+/9xWJO2t
r9XJTJa4N4mOIumaZMoRV5/DhtmyXFeL5FdLrU5m9s/HDjHj3vDd2zak1J+tBHuq1TuiPkXokbWZ
c6sVzBnUZrUAk/f7rtdtquU4HdHb9Uh/fKxW1SKt0OFQreUpGwm7r3sKzcZejQT7Hzuq1fc/oJpq
MWb4AZOidzJmx78uoCJyPoR5f1pTFIbXuvmUyjEukWE8EL9kl0kiaq5m22qjWlz3uW6r0CpEW0t+
8d/2QWceQwqtf82dFBbgr93+2DdTE4Y/jg+tpzxft5UDWcbt+57/emaDbyaYR5aU1a+Ho7zT78FP
P6IxZ644f7oPSM5N+1In0B470h/XBT7Pf682C1qzU9hjZ6xirbGWaZTr5+/r//6Z9esoav9MKmD3
eNJPLgo2xOScHaW4ZBQVQG85Fc5LXMTvVXO1XCYVM1q/s/SPtKVDlGpdF4m0m7yuimbc5XSmx+sm
1SpRbt068N0R//1PX1Df/7dtvDFYll0Pf91H+P5jDTJyL6TOSlygixO35Q/URJZgqJEu/d8UJqNH
v/w3KUx8euAN/dcZTMhLVfv1e/V7DvP9O3+nMFWe0pJ2TLBudElf+i2F6f8lHPKUEB8N2/TxafqV
wtT/EjosHWhFgnylIchu/p7C1A2oS65tIxst/P9JCpPT+COD6bnIFUCiBO5t2hYiW3z+myGKKOJa
hGAKALnxUqhJziRfQTXnUa33beptS9WbN6n2v382yxe0Va+qPMr1eGp3tajka27IFz6a/IceR901
6Kb8MR6RsFGBfKY6Ofwv5m0RUQhRG1XErxa16t/ed0KvFW9otVntpYL+666/He66z/Vj1ZoZLQj6
p9cR2XAIi7LTlYs//upkpUwqrh//2z7vZwYGS1CNnBN6qn+OAxLlk5Adu0YPX8uuvpPjFxYV7Vmo
kWBSo4LaqhauGpau65kcfdTqyjijywFHfVttyuVwpD+r9nXH65eve77vLv/sb3/g3z7+Y1tUMqR2
jK0xY+wgB9vrkVQLF6JbVw7OaP3RG6oRWzXVIpUbr6uGGu8tOfSrjYMMB1a/c99v5fUu/nFT1Wqp
7r8X4Wy/oOuCmlvtSENgkuekjTBstDzUW2b8/9I4kql22fvjNxRvWx1VdrWj2qZa799Tj7Rha+Ze
7/U79Zwuapv6uND1S2PG2UGt5RO4kSGh0Pbbd1XTmKwHB/nZvVq7Pvxq9f2g8gQR7pt17W6SWkBW
YlC/VU21SEgvnYb8a0mB/QxQkITNVRntKpRmudgaLJoJ1Eonj+BWedweVbNHmrmKmuhEDR/FK8be
zdWUeehmCNLc/Z0eDsnRxXdQfZjIlKNqYZuF4HArDq10xwxlijr1sxQxm1/rZGZg/jvlq6ES73LB
hAQbTtkyVR5ILtQqlYZP61J7AWZl9RmJo20N3wn3JfkyYbLN0kvi8eC37lHIwoJyPY7cnlnYb00z
eZyRyttQAW92mUoEK5tsVA3YURloT82Mr3rx4ES+vW9scasuh9wzf0I1PVR+ckJ4sCaVH4KfMlyj
uNdcauLS/jG1Fl8E19N39dTdGQjAAt3g2a3l5QNbwUFarqqF9auVFc0thRBvb/uYS/YulukoZf2y
Uy5AKu3XpXtUv4KyJlct9dfEoC3HGbZDKjPyi1TsSlfq/jEW8sGMSgqSOjIRGCVwvTc2zOtdnZU2
aA/DxbKbvF+dQDJc0g49+/fz0lfChjjlCa0IlVFX4KR0eU8srcWUvjOOapO6Q2q7aoX7tSbhnocI
F2PtUrzUXRnt31eViTrMccRoEReEtGoAJwyjUySfPgokL/7cgKu21lMKpO6AT0l3Vp+ploWFp2Hl
OXZ0pOY0gc2ravlzDXBDUzlU0h+Bju21109IWfcxhQkzQ62aiSFNtV6u6ZPuZfXeHnF91UYTd03V
DFOZz5Mbva5IeJiiGyShmFZIY9isjyRcVsZtnlxEbV9tnIlH2vajz0KLMeGVC9W6rnorjBILcSO1
aRiiVyC9ThBXA4+EK+stXl6EOH2st4O03VSb4giYXIJpw5x5n2orp7//dbFeaWGZc12fBfhVY9bq
3fUK3y/TjDueum7B67zXjZMobpTx+fUq1aq6XmD7VBTHcT97bXhIcpKhwkKaU125ulxQ7mTVbbVU
G6qm3joummbKonyYXfpzI8Xe6fq8qqejyjp/Zzog40xVsXx/g+Vr7A/aoYhN/XDdZFnFHbUCe2/I
vHkqU+bXRbRijODa1DPUXalkebER44PyZlfG6JbM36nVVLm2q3UbnVpUuDAI8N9rjGoqJBfCw0hX
a5pxnycdjI7R9He10dc7Vz7zzoxuQuFm1TYtxmnbyrqe2haWi0xlpXsDw9yLWjh5tm76SujUJgtr
ZyJLhoIvo+McVe1ZtVwv4iEtMxx7W/dJnxZv45aes62ataPQUFAbYdzrzr5cSLthbC7mIoiELqeV
smSoHvD3ddy6geCD7cF+W99BdOJVU7e/lTdSLWA5sBH7CI9i3H+wdx7bjSNbFv0i1IIJuCkJeomU
l1ITLEmZCQ8EvPn63oDyPWVlV7t5D8QFEiRI0SAi7j1nH1SdwWSDlNPnDsmSO9+AV0E1wSK/KaLP
0Pvlyz3Oy5PlYrnaVBalbbVvNw6IZXukebVcBIH2bNKlJIONH7u6ZDzPF0sa9Ndty9Vi6TIsm8sd
l91fV5fbjDgId/ponZZrghF6JtJy6M/N5dbfjvO56dBGQh5K6RIIJ7rmEupoRjl8zrHW68E8qPVt
oVsdonKWaEIDP4F/LFhjBUfylWeJp0u+Z+k8lWzmiVSt5Zw1xHzj5+ayvwyVi5/Ro6RFQTlx7lH3
8yBTBQqvctlcblwuljDzZUtRSWtYcfJhEvjvxyxXu1vcitHnQZZdy63LgUZrHrMSnRwFWVv0CZfr
y6L660ghkiqcCmbezxOU4HP1/dt6fVlffy3El6u/rZz/693Z/AP6vOdyp99W48v1rzX7b7v/OFz8
VVsw3bjYNa08ft3lt1f5ecfPp7BnXHvgO2CJEgaYYpgHvbpnJrBc93WBcBPw7edty4523rtsLRdf
Ge1f2ezLY5er7VSGx9T8zGgXwRygvNyumtZESuB8KEXMw+2y+Xnr13G+nooRUaU3k4brZe/yBF9P
v2x93fm3I34d6+s1Lff+4yFf9xuiOds72i+NTXxaDL3zxdLi/Kerxpi5awZ4Ahfm++nzMPaHKkCY
JAL55vh9uV39p1Tq/1JM8MehlvsVBSr2qIWxvew1lvnC1x2X+3w+yz/ubzsT3IKFsenzFc+j7Ndr
X7bq5SS1bH7dZ/nXKoP0h9/+1a/7mFpgzrIVV/YgIaNyvbyDX/3hXmn4yG2tz7ZKYt0vXfMupchc
LJO8rOuuwwCGNgZ16jTz3MxepnzL9a+LzxurXIO8XpY6A9M8L/zaD0OQDPDlkMtBluvL7s8bl+vq
mA54D6ZV74ByDh2cO7LHfMa3wj02FIPhDwAmKPE0rJwqDjaCPM1pU0rbpkqumExuOVuLQUz9vTbQ
1hjLet8JNfZarQJ9vkzW5mlbu8wlFwmJHob8/wSSkGWvqQW9cFcc3ZkTumyFZWZ+bgnE1juW+vtw
Hn3qef7kLrOqOLcI2TH0aj2mKODXyknTOfVny4wPMEB5DPO567m0vIN5EF9utBQChTq9FsgstTs9
dKstVF56M1HoHNWhGdHUOqCO54sW39qBTDl6o4BY0aT+ar9nHUDimDlDpebqsZkvFhlAXdGBpY36
jm7qFx51YaQuF8ttFjMEz9BQsqP0hnw8wXssakNhoMCCRo/JXGtl/DJVjrPJluHYmUfi5aKeUIYU
xbPKKZjPeH4nzHletbwxy9ZysexIZQDFqPMJX8qsHq3LfKGnMC8muK/LuXERVsRLAv2iqPrcXG5V
8+g8itjdLkVD16Icv0oj/t8AfOqfd16UV8vDlj3LFu1kafBhFBUt3a+L7O9Xlx3LbVGJqVFxB9PL
Z/6rT8rV0YoxOLuzLXe57WvHsjXMb5U7uHBrZ43Z8vkuW18Xi+Rs+cyX25ar9BDn9cD8kC9FWje1
t+E0ttvkc7Uw713usjx4uV8U2OcGCd52EYwtyhPmhvnx66qyDJHhstir54G2BFTwS6Sy3DWMYGP4
6uiuf7tTatC7irB9U0ffQc706/0wtt0Rxmd3hGiA6qfQaOfRXqo9FhjhuicBBIWvbK+Wi7ZElt6Q
smSrmJzWgcakY7loM+pQaL6QA8+iruXMU3Zo9X87z2UEhGxk10aIj53xmCJPJ6Tml1ZjUW18XW2n
uZX9dX3Z+lJ2LFelDxfz/4u1/5tiLSAL47/FTl3C6G+V2l8P+FWqddS/WFHAR9JVG4/Eohv9pTZ1
xF+kxOvspZBBNVYjtPlfalPtL9eGQAdmCsGpxcO+SrXOXxS9VM0RJOxotga67/+gNhUc6G+cKaq0
GkwO09YMIFjCmbWov1Vq/V7BF4dn95CHmBwdMYIcogHZmWjHssB8Nwj4jJ13p9Pu0LKp69QVidfV
zkvp4mpFYMvZDRz0phLdoYRrKiv2Y7KdtgmYiJQ25VrrB/+I/2Xa5w6SG7e6lZpF3NEcA8awC3bY
1xPPyGb/VOjSqToXDU39MdVo3avfElDDG9ZGzqp+yAtaolO4zzQ9WE+kxGh1q29+q7X/E83qH94S
FMCQMEwTQS9y47+/JW7LolfrXXGYFNvdEydhMMVTzigkxl2hKDuLJCWM4hIT7WSc1SDc61PyqqDm
9WKJcmzkP20kHdzWzflvgitXqt0aLTjSqMLaOh1KkMC1Xkbbkof//rVrfHx/fKAOSBa0y5ZpISG2
aBL8/dX7oZ4CdI3Kgx/4L1npY4k3sttsoBWVNeA7WLJd8p5cIQxzo5wlNnbZH0TlPBex0qNQC7CX
BynAgT4tcRiDju/HfdskG+R42iq2MSbWOBCy8r2TkgROXSlXhK4Rg0uvvDZTwjAgVGXxtNP06TbS
UA7kSvWD+LN6JcnKKEElb2QxnMYueBb6dJ30gMrDwXnRu+DRlo3AhK4d1AkDagdDJYmjk+XcBCF2
2Vq2LYC/5HG6Sjt/2iudfsgUCAWRM1lraj1Mc4OV4Q5eEoVwvMR7FU5E4Vndx0jDs3TQgvG4dR9e
HDRxmzpQqpU2Q9et5jszoQBDF5W/2B8hpgT1JtSzfSqs57LHSKvVZbsqEoQSyhPsE4vJC4KQNmGm
ZjfmJUzbva2jMUNhhdQIUCJ+H/Wq7Pm20P0DhKvawMysh1ynpFYNGcYsDqJQVl0jUrsVWf4RINVa
6X23s+M8Xbuj9paMD0OXQIYaxJsTHjR4uCu/bG4i0zkJVYrVNAfQJRmu3czZ4hv5NqEycWExwGyd
uVFkzM30setSTMZWDQlRMCd9Z+f520SIDHJIfDwTualtV71IE4Jy0ZPIWc6267LQ2xXjVlOFhKww
S8TUlqOZs1JkPo5x0f22XGNJNnwNl0NJVLUCS8KB4VjpGzd2kPxoOjmNA3WT5t2vGkTSOCuaSVDO
z99oK9KKaXrb89Uu307FdBs4OdoCOX7LuseqG8s1NMgnOYrXqqnf7bTcxKJ9sZ3BWXVN/r2Oo1s9
rORKi6JLleC7B935jEj822Ri1PRREtoIXCZl2gQOfhjhn+QE/XtQxYsNm2Qo9OsS28q6wA4ZjX4O
3wdImdTIxZJaxvenRSFSwK3CX3VQw3I7UWJJGmitXbsL9eYqxBvToANxhv5QJ9WHrd8abneE6PNY
a/hcA3V4w9iyKVvMm0a8mSo+FgetUTGNK4KW+KXB4Eb39RqONinhYUuxOSezrghhhIlnJ7Ef0iSi
wjpdxTJUN+EQZ14YB+o+F9a6zUYAPcVdbNVvhV5/C9MO0kG6NfklrfKwfW2cvZEDByxsq0d7vq81
rQWK4mssJNCruD4nVuuB2Q6Y3vS9dpyfPq+lSkmLE8abUocStC4ndBueaD24N1FnvsR8nlocXhI/
OiVlvGuq8hEexRFV8Q3dxQ/f5B/IxZsY+wohfoJJ2L9zYnkduwqqnAB5gGLepQBIG4HQiK5kyFIf
L+uUdbss0H6Ad5gjngecASJ9bLHsWyoNi9iy4QyrEUzlqaigJeDzq8lAr+3iDvLLVksSjtEAbZhR
nnOy8AVpkoeribBwFDq2c0Mk2m1szRAIBbKx62mSad3ISm3DLI/TtYtsoD7DlZkDqAqxJpWdhlR7
iGeAXOq/E1x0BUvoHls/DJpxeJQAnL3JN2EX9erN5/MSAEs+dLGlrA/QI35LE9KV+H2PNdW1ip9S
lUUHPyUUMEbGPZKSLoJvXQkYauqGH+AxoC+R8rNSDIlW9saX2u28I3btl4REGWtw3/XGvyNnA3s5
lqvIJ1LBcV6dwSD39+QnB7t2g61fdi/TYVSJAis14nOkvyvSadhEeInDsgUypKiUsKS1K3Qo/fbs
uohCc06oDR/83tT2cdQedJ1TZthYmNq1YKuJ/kLl+ZA32rNhbkRcpV5ikxZnoztyKzJ+zZcm5RQG
YACX5JtKPpEHhOBqmoFJuVuh6MdtF4dQfPJariTSw1Xb2A8wkDDQa0yqx4nALvrUa5vhDX8/DD5p
PBlRuMfV12+GXO+3hjAuqaye/HC4sewOmE1uP2m1ipmv/h5iPgBcYHw3QH4VDcX8nI3Kp8vRZR1R
Dewa3fJOCveKCF7GQIe0gtB41amx0qPIIdCQ/uGidVMEC3D87DhHQXdbyQQfYep+DkZ7a5FGPATZ
u6UCvByquAf7bV25PR2SAOjCtjBIRdJH8xI0wkIznh0Alj4MSgHASh05vzD2jKCdEOB/ZGWFuQyT
A1JEqsCG+S1BA+jFvv4mFf+5mr2xrMVXZM7m2wG6oCFIPffV68ymDqDTX1x11UgMB/Iz1x3FtdST
HQXl+9gc4OvaL5kzIgLL3NB7jWX0NmYEuWE9ejOZiJAusq0UnQwVMeCdiJp8k1T2WTg6aTuEfZWy
sW4mh39QNQIMcaRQICHdh1FT3Qio8KFK7hbFW1JkpdFcQh3dppO58trKI/XU1MH3yVEf6KKh9W3d
gSA9ACV1XVFxWXWtirPDhDTUW8WPSJXAKrRCxZZTb0AE7Vg+HZoA2WbWGOS3mA9NEAVXnX+wh5Qk
icy+UUXPhy3671OEzL3UR2rG+mNY1Tm8cICeVHLXrW0/9BYjaECkSNOdkcCJkOZiYRr0Cnm1nLf8
qXlLLWvamXwlrrdmGl+TgfM8OTAjiyIDfq9f9Y0AHG96dpM03+a3rvHjgBO4uqNS+xKU7feJmE2+
SupLbxMArlCOtYT9HGjZfWaTst422qYutBe70uXWJsO0Een3LschL5ltN5EJ6wOyGzLTm77tXgUD
4noSBvKk/NHKx2HdzSljZVk8OcHE+jAFG1Me2tG6I+T+EkviGqLkgennUWmHBwDpZPaJdmZTziyF
FVEwhAQF5uPy3zE8rgUFpSwd08P8tIYltkj3753Y+lHH+PPHwX4i6Oy2m3mWot70idg7/tkay4vi
Vrxw0XthihUbC1dTOdGWGkB603bvU0cfBTQo6Ll6h0DF2Fiyp19Y94cmG+1DM8Cj7HqACAV9YE71
2qhD85SPfTN+o/PYHgFv7AdFDGsjHfUVoIJinfcAKMD/HnGql2u8JfFesZj5uFWxlZaotg7CWiGz
5lS4/U1q6zoIjDgCM6rXdHGMo1aR11QREWu2nbxKRPqgEXK+jSklrxNhfJDAop16RPNjiYB8iuCc
KS1zBQXxbCichzghwief0GY2+OH9RL3X5jDlKKeEGu/aIuDnr/UH5iXt3s3dH1FQ+Zt8mnkoMW98
0sOjG/VJ95IaNw6/wxxbQnWmyKDe5fnAQBhEt2WWYGRwFSAgOaTeLmtxMGgk9tYHKH74e3EK135l
eNKxNG8AAwaIFvNH2quH0kZuIzD90vzAvhoIz0r97NrOyvswtBPADGnjdWF4alNd2dVIcWh2ZcQ5
TljPU3/GWkU6/UvINRlCa2xhVPfksZsvVGduQP/76rKl0Z2pLFD9y05iY2B1UBHylp2fDzBu0moa
mBlRw/86xLI1qlO3Bdh0U7ZUpotedT3yfhnbjV0YTNZBaef+VDdbKkJZxCDPgpG5Ml+Y5UKfX9By
oOWqHPSbPIbJWs4Fn6GrKPgsm2TQsr7w5TpwnG/D3KXJQ+wURNDIjR3rykHq2oGsmnBl2Ha5i4Zc
HOzKRZsn3eDI8HFv0y4k2tx/ECZhP8vh58MsW8tTBEt5aTl2OleisN8PHvgeIkSVpMz2o0V9Ebsh
n1fZX0V1YB86u9+UWVCtwNHlB7dS1ZPvAsYjPXo6xwBXONebOASUeu9EYjrxlQkvFajUC+lv2pZQ
SJvzQJ2DBCpJmNLq+BySakhfH8e/DFyXX+V03w8MCkin9Ds7CFKvittwywyG2VyK6peQMdMTViGB
nwnz1sS/cIQ8rMFUp3w90jRY2xlgVggPmD9gaBa+UzJv7/N1ncTqBaDBxuqKV+YjxUEEcOSjsHpq
QNowS8w3JSmoo4aAQW1wwytQVjSieDZU98h81CQQOY3nr80huOo7ky649jEHqB+yjFlqXfmYRbZp
DfIoyhA4w6EQd6EWH4lKbFemOUVYyjg/5JKhAjsis8DQTF8nBiQnNpxVChPkVM7nWSgwgLqC6jYT
ojrpWmVvaMTeox0YrvuJxZSajTXUplw7WZQ6QqsKLtoQsVaH58caXxwAbeISd2kBB/xkmGrk711z
NSWKeyzIYfNqJctPucZMLC6D+jEYgfSGpEN7GgaitR926YttB7eAG+APJ/FAmEoXPPRT/tOg23Ho
yRXAwdkQEeMbx7Hrv5VJNuzs3p6u+YoQl6o3OYtx3O+o4Zlj2s6px5R56oBGm/Hd2EiKJ2n+QhWG
5Z50xwusn5skiaHIkUBlwnU6yEK8p4NNkJgPh3uABe3JJorPjd9EZ0D61EMDUrla3TqOUzk+KJai
eURBc7ZM9TsT5vlDoNT5QemgS8/x7qzqrZthrIw1ygmakx2s4VUeO/qVnC86VdyMvUlypaslGwJP
9MfItm4S2Wf7qB3IyFTkjev65z7W0r1jNPUpGPrH1E5pr7ieP032jUMJGsdCpcGQilJrH8JmCVma
3I0zZT+uTA17pXiJLJqwKvmWWwCFziEkXgZ+ZqBvcpdRVS1ffGYjHoOYcajN2D2k5DeLrJJn3COU
ZbNAHGBDrCPTQF+fQDCvwaQRodrsU5wvq/5Bqyk8oKsm2zsMLrpuQ/JOIUEOXXCMRJ5vw8z/3nSJ
vNMGgLE5XZIxxN82aSZvmDZ966oBUk2zg41eHIBLnAwkwSeTb25VW1vsno9ZRMBaaBoHux/qrR3m
z/6kJXd23qKoqmpYXCxB1Szy0PhRRp4MhelccAqoytjwXJLZZeL3Z3OgXuJYw200au62MEl/h61q
7tWJdTw+ARNKD9AYXQmVky9OTYdQq60IvA/a9kecNuEFq8k3PzOeOhKkV8NU7WQ/VrcV39ywDNAC
BoUHTtRABVZvqYG3kBwnJkfC16lDRK8G1h4YOsFGgUlXZXlwC1ft7ENW3ER5AykFcnYIl9LIlZN0
QFRoRhYjh3nC1OaCyMvyXRSnR6qllF4AqFJQIEFqhA/TJ+0JZGFe3ZpRdhMxpdHWxKcNO2usy7XT
GnIXDnO6hTJemE/H26LKnYOvEKjWuhdVlbAmAAkC3RvPfjJB0koFKI1Md3dR41pn0+o5y1T5uFNV
HyaolT+aSj+nLavX1XMJw/ahHVovocpx4+OZ0gcmjJlq3pHwXTOrSsUmx8FFY3NFoB1Tu6qomGT3
iQdJCtuU6WdePTjfgywbd1PflqchnTzbnLY6uDKPWumWDE9Ka5Z4HN2s2XcmHX/6HyCEYncvZ6BP
1eRXVfJY6fE1avtgEzS9j7ILxpE8ZQVCjymtT3pRq7fULFd0tfCby7E3WBWUrnu054tlK4quZMmQ
rJQKbvhq3hyqK5bAPqNjqByDjtCAscOK5cpxQyshBIk7IBpJlXymqreUbRSpHAFt/CQhatzUKhFv
MfXiFcridhMlI5wSrS2M4+cmwSeET4oyPYLMcSCm+RfCtA1vgivJ/IPfWot+ph8ScKwuC3hYsEDI
TXs8hjW+Ihs4IisMKKfzTcvFWLtPoGTTbdIUPVK2SJ+OQKK6X5tJUUYHtUvW6uz8H+eLZUs3B1jB
3WwXXq43I7HMapxmXjJLHQQiruOylbMOZ4Y/mwKtITBY7+SE/XCXNgqcNckfyDTniUtpzc312MKv
Cp/58zZ/mbp87bYY+zegkF45zVtrM3Ht3x67HGC5+HrAH1dVde5tA2dDDRGwBv16SGkznw2gL/55
QFgVPGS54+emJinZmjSyQd3yin/b83XdUSA48XNK13/+B8t9/nh9rqNJlsBhBUKeNyIsfQs67ABe
+d9P8Mcj/ukoX3fRBn65UaNu5Txb5EQY0DOD6uMXkUEE1WyMrYswhlfJ7nKW5eoAiVjAVnf0BNWD
VdAUXi7s2ctL8XRO0ZxvdOaLoQakA3qu2CCnZvFmZRkuw65lFB2V+zR3Hiw3K9b6/A3gd/XhUvKB
2gVHEPCpViCi4qvQBLNzwq8weTh6Colmoss9lDvFICbnRDY4RQEaC58WpFior0M+Haqu/x5mRb/V
SYoJ/OtWl8c8s2dxgM8AOZo6pwxAQXyLVpglvcrsHvHmRniO5H0U2T/DQl5cs/QCgzhvLXiziqRY
aV1yphL7s2q9uotuSgioRBVFtgcq8MCy+6WLMHvSKoCWYLxbc/ACBZ9mpVbKW6vx/09IVONJ7pVy
+EgyuLOTHAiWVLBL28jjVwScXxuF8tO3mAC72n3ei0fsKw9hOcpNqzs3SwcB7AIV3rT/MHrTCwpW
RpYunyvxwyF7joTE7pKp3V7PDp06I7OrPvbCsPkhYEGFxnAC1nvKlGCna8GrPv/PCu0KKL6w5U/4
0HwmiCHP1nsN87+Y2MyhxRsdBDlxQvmpB0jUZNkqKcFBmOKimy0Yp7URUkxPy6duNO9MGCSrQsCr
hUZQExfouXV00cvhHgzwIwlDM0KEzI7KLa6aqt5Lhbgt5m5J4ifoJP1gn7njnQys7tz5P+1iZFpU
wlwMZ5yYXyNAsozrMoDUFtF25p0wBEbhCg33FEJNYDXgpo8D4Dso1MCfThWTrbVMHNdzqUNAujBQ
iiAkFTHT/0Ap75rycUzG/qfO0pRGGhrj11FB2DgQVNn65xI8gdu5102O578x5un5WXXiB3IKcfYV
7r09eKRzlqZYk29/XTrm3opGz21eu74WlDeVj94trzCagZYOxJOMn0BoPA9+SJoHGIQdfugTMtts
Q2JhzOw1unN03fccS74XRsZLJuO940SyM2KDAHISn7d9aZmIfMng7PVS4zDu6Pk0k+aW17qVNCEy
AxujkMSPG4AMEsfRtqJgIh/MCxmrKHyvzL5XZKGtJ70r1vXeSAXudyWn5QAeGgcmb6DsYYO6I2tB
VupHB0jUeOcq6E3k5Hy32/SCpYp0rsHHOllmfBn9W72C2ZflSbCmpPjgIDvd2Kb/GBX2LlfrJxZl
B9YSFqhePjuhuhDahHmDTsX3JGJyfunTqQjTHxAtkzC5L1L3p9NDeu0K5KoJgCtjQpfmu/orlA6L
hL/BmxKJ45OK6lrHIT7ZVglGTYCto36vPxcpqeJFZlMISknMMGsL4fxQyhWnlGSfyBQaVoIRucWJ
O5Wn3uZ9c4OEBB310A7RmkKRRAeJ3j1XTG/IX1MGua0+/9aklbFoOUpTO89/Pq6adcrUlQInwIaG
8VUxqwe+8JxpLIRabjWnEMIMqwpKdpDgKE5PDI5FDp+lIilhICNkHcVIUkMYDRnkw6gnjqWZLEIV
9OBM6iVFHcq/zBCCK6OH4OzmnjoqANgCRu60zykUf6sp90BJTkICQVHbqMOMK0EETPu231RO8oKO
adoYWWWujaq891M7x0yRXpJ6otykvGSDTYOq53dl2RTsrFcdnT2vlzcSRAz9LzM7s1qhq+Xfd2J8
rU33g2Aziny19gpEvhr0jZ/5q3gafjT0IaskuYvcYmP3ubP2reBxbkjT7SL4rwmbnQNBpCJXfGNl
0EHsBCR2XxKf7PtM6bVkIr/GzGL8fKAGYYJ7sA8Fmtn532/syHPI+CkrYw7Ktndp6bNinkNbBsPi
CQHB1aZ60yhKv+ms8kMvw3oX62OwKdVDTSOtSjENBbqg5yd+dg6r4dI8mR0B4HPBvpl/kXl7yNMC
RmAbWWQ6h+AblQ89jK+StPio5nq63sUx3Q+Yd9eOG6zNjvwZaRCiY1t7d2iwm+vjR8kvqKLsrGja
UweAkvjcCNzMz0EZ5RqoKgFF1bnXaO8qlL4TvnQqpVPV+kmgKAU3SeuAisy6SfN9CCpkz8qpWqOg
U/EzOAXw2JAQI0ENlrRl81uk0TWOkw8j1dONmU5UBGNpw9fsbxFYfRD7fC0V89FOtFM28WvQNf2i
ZN2waTXx1tTIYvh9V4TB8ZrAGXu5ggHUz61LnEC4tvLaXTlDQ+TkvE6y8HYxRYjL5aMQDzTW5Jok
pIwT1cgXwlfJgXCVO4efJXycZmZWdHztfXc3GLj/G2WfKj8qFGvUDejstCaUXi0L+A0M5VOSXtLC
xSM0AXcgMdowpH7dtuWwGqS9SdqzquYl+XXjJjfaa5dIUjKFmSSR5APNLw3+X5XzGdj2P1goNUG2
y2/aiP+UY3PIv0dv+d/y33495l/CHPEXATZEJ86JbZjh5gjMfwlznL8wSNpCoLIxzc9dX8Ic20R+
o9qoeYS16GX+5aG0/7LZ4ZKmRD6cTibj/0WYA1PuDwwcBDpC5jgc6h+dpIY/AzFbvSZXPRyUw+hv
JkEeOYGVJJBG2cUHV7qyaOSlYQtUIx44XcUoFAQuAtLts9tUxLTlwfSLNKdKr0bBSmlyi8J6usta
i2Zuxe8qozOa6CAc5eiJXLutLF0QZx+9lXYIvLwPo3UhHCrq8Gu8NIMpEGcFY6kVqle1Em3gmTNy
5HVNSf+lac3kSk2mnYTffxp7iiMO1Ug8TKDwqWSsjKy4ctMcfNPYXXWjCyS26On4OOq16dJGVXR4
+aTav4+wJem9DZS66fHmPgt82bR3CpJwKrO0KqOO1LPMJP+KvhaTIM7jejuuwtD3RtN+LZQh3I4Z
lUxZpadSAWdmOKClA+JcAz9etZ1WXGtUXyoMWGgbv5uW+Y01IPVOVRL+IX92z4SUIm6q01NbxJCJ
ReJ6emgiasio7igx8ahKSWclYGYpoCqvO83c95W2Sd3eoCFAMayAmqB2b2Hr/ki6kN6UfZWlya7L
tYtK/WhX4i6caF+RH5t7Uib7lgLMta8NzZnJ4FXVQr6IovAmYzDc6NTvgGnSX0P4w6hklfsiUO+V
+yykLRvVCDQNmi5UCNrjDP8b9dw9u4BObsv2Z9xcXF0PnvsBdkvWJ5QLbf2jFbZ97C0C3ErAdYMb
TWeRtTsoLXdjJKkAZwJgcHqbxDxhp8WelaTAPFk23NTk+h6yRrlTjByCbZF8t+ZaGurNag3Rrlwj
JAp2kZ3dFV2BJwUAOQvoeC6Q+jCSbeMWdD09BytWvU6mH37hpsfYliirUkyoPSD02qb2HTnKY5T7
G5eoptsQfQ0fXTZuozHITx0NtSEvMfk+FUMB8IvCYGOAWkE2WR8IRq6ppcgrltz4fAAAKwbinaGm
wmKO/WlU++Ccu5q7af2x3TSqdd8nhXyGXDDWieekQevJtBDbhfnTBQQE5w3tkwlBxMRY5CGUQ7fc
9vtGiZ4SWdzXE/l5/hD0B72ut0pqMwHEN7C33FFfa0lebiNqzSZFp9xQWrz1It3G4XS2zFe7F8MD
uBjCWunvTYE+HmJWqE6rqN44t2qCvtxkRXlBnteth5ww+pYaF+Yd+0orkq1ZpyaFjrT3eozXV5Fa
v0WT9dzWI1pspgy2277qcXeJR8PHF8nsIGnkneIE5lVa3tp97JyTOJz5cTOqp0Mt3tk/kiCiEc8a
2Z86fUeIAwi7JnhXUnJZ6zFEIpt9KElyBjg07vKh2ut83hu9DTnTKCMLT1D1qrOOmJkmCZgiR9OU
NVA/azOMYvLQlFECba2bMVfDfSEosXZFYwFmX/eN7aymsiEtvDzFrUPnH8hN60wfuIAEUgrrOohh
z+eDlNs+aG5bs/1B7gAEWx3tWMpyx56HbN9ukWHRwCX9VtyV1zR4rkRT+Ksupyk6GdB6mitdr8+B
pnp5MJ4bFCxenphbNZv2ie07XlhMycaWnICEGTgbzZn2XRNfKwZLeUjE4Sbt2iMZywLNECZGJVPt
ddtfod0cD0MOGDwgfVcJrJ6ycHkb5ojDOvx99JNYq5vGtUg5tUeoUVaQcrxOM+5UaX8zffqaFApP
vfKcMs/bZm3yrAhdAGwMqdD0IwuLRNwSoUQgjzEGLwnNCVyPlLubnHOEVTyEqvsS9oO5ybVOeqyq
nN1QlW9BqZ/pqTH9TOgij9ImYNwkTiKB0dxHP0i97m9dN0d8NDkPWaf4W6E0zj1ZMdQ0sn5nFHOv
HLZWBA8psLALaBXQQZfzuNbS+0uA6ICbaVau8zPQImSfevsom0xQtv3hNEOzs0gulb2JkksZzF2M
nGtiBV9P1osr42uowXeUye8atfwunJafY5c1W7t3rhC0zT75tjmOw4VcNYA1TPKCObRMB4O1cZyh
WIftLpjUhKYuHVIVw3UkL61mP+ahNl07Wo3ERobKzii/wfSLTrGmXBl0W0kant6GMpa7SQt/GFMx
XMX2T20i9yl1D7kylqx/jcMoNdjZWntrG2nBhO5i+PFECDvnUD3xN9SHiRyhVQhELXfn9iPZx715
id2RRrw9DvgvyC9jwltvanNlBKIFOmTfB/140MlmuxARjarJnGuRrfSUVqHfoRItXDvTmy/y+JjI
5Mmy1f7sSvMQSMolphzkXTZE+wSg304IzgYWYVNOFJjXVZnf9npI2hJYUIhCNMnySkkp1sof2KVV
ask6Z/+IgAPdat9oo1THEfaPk1FgpprH8tfR253Z4i9Nc4pFjV9vkY2Ma813i5Oh9u+TYZ7VuFSe
YLZuWuG+d3YwbBqqDggYab6ZGdT0vMhvFNOiecB4G7nT96Rr3+OxFbtaxID4m3w8cVICGWgwjmfh
iaDJ+zFGw6mQouWJlqGinTRiyZqSWE+mOAowaQLjpo3U0DgM+C88PZ8eSpkom7ZJb7BPYuQcaa7o
hep7gfYQSlendsDprJEQrualb2wp1mGoaIeiRxqpydRiPcUNiHPt52xcphLyH+ydx3LkWpKmX2Ws
14M2aLHoDRAAQkeQQb2BMZlJaK3x9P0hblXnrVutZj9maczQUAd+/Lj/Qj8ZnbgNe0PfzJJiRwt6
4fTmujNsokWat6kSwomg4Obq6Pn6Sc9EGkag0LLOvCBxvjjS/NY2FF07hI+Q+0xPOPVucvKnw2yI
13Bey37LgEbdkM07Y5A/g7oNWej2xikccPNVW0HyNSPFcEftfsJkmo41xnZ05fLI1jiS5An1UxqI
ZfNzMvrSK6XyWVfrj65Shm3aMo2EKmvPztrPZZfdQO0oG6IhTElzUwn5axTXKm14JKRmNMEiQB2g
I6d1xTcJriwsP+IWSW4pKXA21Ci/aCyXpFh9kaEQ07pA2jXzBiyCMPul2VKaQGXiLmKSryTVM9EJ
sBHRd/swWGyxXL6iMQHPQaaHK01/SOQ0pKWVE+ErOJRVWvvVDAYA2Oi70HctSRy9PQthR9vMMDCc
WXHiBgDHEz/RQCKuSTVkdKFCo3IQL9lUe1lJ95cpot8N2upiUKDA14sgcWnEbcsleTGVWrwk+YkO
7S1OO2GnxB2FYJoYag1NY2kPeWIue5bDw2ZBiC6fKDxb88tCoJ/uCB0quWZmeoMkhU4hJLLXUOvy
KDJHjjHVO+CQ8q4LThHaEOeUGvBdioLaCEEAtSInAbw1HwKQdv4kiPvUKG6yoZTeVJjUlpW1/mzM
EMrxyqxEd6WjYQMV/czXIrTOqt6Z+uApVqOnOJioQQ4NskBhGlI4UpvS7cooss21AH4XRtTW0jer
8r/rWt5fJMeWdmnzqNzr581aSq/XojrfRULM4HiFe81dW8vv5lqIv79drMV5rRcvd8TGHZlxf/Sf
Pf3PXpsGJB6tFOne+3ezhhV9lUMd+y9/5f65oAZGvrqf4NbTC8OfPo1EP+i+39/u1j4O8rw0On6/
86eHv3cq1DEXqE3Qi7+/LQgyzcZVJlb8o3mydjX+t0cphRErr2qkWGbmH3MNSfr31v44gvtPpRUm
A9jKW39s+P4anUqUBI3UdNq1x4AZi4OxprLV7kOhUehD3d8o1xFwf4TaB/XNgOns9xtNQ7gx1lGW
qUHuSF1HKf4PxYbfQht/qG0kBeL1aeb/1mi4CzXc/9xfw3wwoq2UosZQAOPv+mwr33tfK7wFiVnM
J8D/kaOvst6UOyJM3bJneb2gUc4I7VaUzF3O7S6+cX/0l9egQ21Rrun92SBvOci1BmLPogNHQ84Z
tWqmKPN3VQxZW3XaxHsXupA1tlECDMKHTi7h1t1//fefu6jcb425+xulbiEhuWh+sFLShZVGHi4w
xIMxPd41Sn6/PgwTZLtSPt6FQHr8O5lt2Ob9S1akA0IpSs9C8wid3LAGN31/RzF6iBBDQ7Edmudd
1eP+6C9P5Rlu26LCj1yOdzWEdQ+ytov9O5n/N63fXBUt7k+jCqMDM0rizV264Ter//70j9cYd+gl
2366u6KXvL+WsX1N6EbmHSxm71W0bD+jSdpGj42Li/kRLdPT67THp2Q3e/UGux5/oIlrbMfeSTTv
uuxfR8/vXLpE9jS78PTm5AhWXFp2wc0f0n1+zEzHD24IJD5kdu8ddRv49AYq0Gz7y77d0B1139eN
HQnO1FGvabN5TUzniGTb7rUwNq+m4OmX+YsX+g0bpIp+0yhzlD+l3BXSGze2nx9fg1uXUT5AsLF3
cLlE/ntHFvzAvkk+KcCDz28jdfDdbhBE3mAG6dAqsocRg/NNCRTKuuVL6kSci1lxOLrxLa5PanHh
tCy53y7XUvvi9Myp6C7LztLekLudPuhEFtaIgn4H13VfgzAK3HL2cLxre0wsXSA29XLVDSg2UIB2
ogwwsDyz7eCUdaGbkamP19HjkkiBiz9TnRyzdAv2ePim5kzNAqg/WGcQYeb4yn6kx9702Q21t9E8
hhUwejqTwi4ZOSz01mmIAf/Fq48HPLVUr1p2y+xQpEdMvcMU9BIVvjgerNmhgMxFICXQrZPJgvmL
WrQseFSBZH0rfQzgaAFQ4a894uqyadLbiAhrjT84jmKZZxQob943Np2lbMNVKN9ga4AKTHuHrZet
K+Agv8OkZqaig0XoZWFeO4Ggt+IdwwLKi1PMeEyt9HwbBo15My/0/M1LFgDbmFz+U19LV/aJd/LD
qiFSb4Jss3R++jLPTvyiXBDEpWCL1YitPhYnbM5hYO8FjnSP6xANyBV95IzmD/FL7Lca59r0ox/i
NetsTtjwC4H44oOzk88vwSNREQHjcxZ99u7iRU/DBiXo+ce2fRI9F42N9ljuEJDsBNfKf1XlBkRg
7iiPqZNhw3hKRt3L0xep8ZoQYAdgtsfehmy0oQ/2HXyRLIKSJAaeq1MkH7pz8Zzhybr7pldBv+99
2E3ZQydvDa/MdxoRowocA0AHS1DMF7F5QCJX2ZDiaNle+Z6+6bfQHTpCGeCm0gQPvpAqLZvE7W/D
Of9ZxU7zIiU7s/NRjweZwaBIXvTqwULYJa2epBzb0oe2eOfrHe08eT0f6oXieNhsuOoSa+zcnaYP
IdtUEEcam0vWO6/LXvzyeRMBUNf6kDAbdVBOFTMnbV0GUgZv7xuMNs259pGef15c2DYOyyZFwW8u
f0XHiPumcighqtWJwRVGgDbWTaL6upi3YjlFLxwcP8kNEXFhjfaxm91aXUd0qiA55THwl+WEoCzy
7/R0WKp47XhQBUj5t1n+FkB2dP0nI7ltdrK0sYRjFJ4YlBktisrBRYcXe7DlVXEw2312P0tFivrU
c109WdUXqP+odnwrhz2/K5sd1karAUPj8ZNxggnZDxwbVH5AM28KDQIwbCT3QwYUc9VjnrdS/6kE
10EBpL3Ql3kACgTt+aMu3kWxw0j1Klcn87ZI+7qTQLhzE2eQ9MdXrASprOwG1uKR5PMTUfnzFUhO
+dK2btiQiG2496gFIlbLPYl5rc1170FIO+qXKdlo3je7frlaH+aFKyw3WFoQbT/xv7p09jmOHjWf
fg4eQ5JNeOI2ISyg5A1q3qB5fRlV91N5UHyEfDNnpVwfl5zoySMuh+EP+8FdYzcx9p2hxDZ8ad9/
EVcnFkWzu/Kn9sW3xhOXXTkWL9SZZpybHTqmHGlofSKBJt/omFCo++BWAe06fwHjcCu7xRgwJSc/
47p50y/GKbqHphixbgoGuavsGYTsCQJVb4Amz5wD6m5UMfxFfetRsgnd4DJ7dFrCJyJnjAf6rrAH
zpbRP7MLKh/WcFJzkdd5Mydv9nANmr+IPoRS/KA5rtRkWgy20l7y15kDo2ywaA7ybrlbvBAs0T9f
BypyXgn4bo7B8E3ApRczZSZl1AvPaucX38JHyeQueAPODOTnjnwBf42XSb5DCYvv58nHu3oTTr+m
wBW/OHX9hr0ALcCdxO24/nzySiWFsKvFuyXgznd4l1B937yS+1islkc8lT+ND4h3tvBsPABkfDNt
68N4YPrjOho+Jyj6HL944I8b7mpmkTRGVcvr7IJ5mIkdq8z7TKhuiA7SXniGqW7ajA2luFYyI/KC
ABmT2fKwcEUZWuwrutNOfmRhz3BobJPLAVzeJ5XE75FDdsSvT0Ye04WBWXe3r4GKbcwLV8l64K5f
mIlbD8HWo/GQ83vMB/6r8cEy7Fjxw9EI3hh5YEfxxYtwEp6lPReJf6/Jy+R8cRL024QR9IbTpJ04
4zzk+DksBj9T6IDeBrfqoXIjqDy29MD0oukbrXzJXuQblxHgRuAGN+PUuYxohRjlWwkhi3NlnJj9
tAfusvzIzyafUXGQuX6ODERxhlFkLz5TGc32mZ0eLcYMg4U1Kd8kVFJn9Yii7ds7XyZHyRnSVn4g
VK4qidv4yIUn+GQvhEFpz51Hv+TIkRED3pjctdM7R6F8cDRhbDOHcmY1u3NbAWNY2/h4b1rg4K7w
wR8qnrNDQA2fGPb5jpaw8QACeuY24roUtgJl8hMr6pZ5cocj5IYoyWCl58MOGD5nOG82ygPxn2+h
g98CW/MYZtk3u8XkzyZYii/bvsHS+tp+cVsHhs9VAaDElD2DKOrotm6s0+AK8Y4sSjjyzVnfTuZt
HaWqm0k+MFLGiegH9Y6i8USyoHqQLb6pxZtke+EjsPsFhvF0o34QUXjtn5k3oX2a9QfSCwC3xyun
oDzG12RGZscH1Qg0CGqOWxzg2a01fUZ9Z21UmSsJPN7Jjcae+5PwaFAM3OKH4oD7rbCOofgxUCvB
sJvPNb2nDvohi+LtorCE33UG2vWbGnBIe23oHOtPFe2DTDbdRHK006d5Y5FuV5pNaJjWICdLNuYk
0zk0nq9z/VbkPuDg+GPkwiMsMjuhoKDdhDCi5gCm2IGvP64nXyruKZoXj7fXLKeyiLPrpnKZVs3h
IN9k6ajneNA5yLXa4xfEyXl1SKcIUDl0RN6ZTldm8RiDGUmgNDGrTbUbeKV1qsoX7aRbe2jmGQ0R
yUdfuyjO1oQF/DoMzPJUNWtt2HkOWxT9zXPUePN8JTMXR18uT7hOVmTE6kHdiIpbEvzJXLk+j+FJ
KwFcHKL8F5KWwgtTq/EMrZRBGoeuwn0abmj9kNOsA+xYE0fI9cENrdM5eTZjFzNQazNeG9Vr34fZ
AcfWaWA//QyRxLe534m7wONC9z0CiN6kesyBRXGIzDPC79PDZJ4lEScDe7AwgnZ93yfIdc2j8Nw0
HiMNk1jJZgSgBbNCuCevt0456RAWTdVJjTeWC3hpdBaiAGEFsAEFMHlHU5AVBtnK5Ig/zdhXRGTy
nsbhwA6z4mBs+RFofdY7TK/kbraMffNTkTjUHUnSmTHafiuds8YmN4CeiQlzPzJBOcppmrdyuMmP
7dfUfucFzb8HunuoJS6PnbaXn6QPaC+uavjgMVJ84JpDB8qJ1JiArO4VFe4bVfZMnK41FekuULfG
D6uRWPBH77Wsu8lnOOAygrSLdcuSvda9pD5fDFmienH+uDSH1bJgl39U5W4y9ipgisaNejvC3xUq
9mFJL/GD4JJbuhqDa0tiiynEcOhQL8vjo0hCopza947bPfeZSMlau0d9S8sCnj+uf6JdnZFX+OKW
K5HaZ7ICVo6MuIPNZcL9SJuBRM4CkL+j8oWvyCv1ppl6PPgHqkNf3TfTlHHAhglxOuFEMOHiRoDu
0lOZbEIAFZKTn8YTxUeane2DGEP2/aC5C2Z5m9I9iTyRAiKpSy44gI3EwYU1ib1e4+q0xEbKtfoO
SwfE8mG0wB3Mz6ZyFd9rmI8WNCh4ZZAJf5owia+14EeqlwuUY3+a0RVSeNG/jHS6tX0iwKBlBeVM
ykmoD7wys/J+gZOpnefCC5SNSuRv7Xh6mzQZ5rPTbsTeba1fuk4Ueu/Rsqj8BIQL79A9Spy+8ESF
ddsD2HlL/KShzqHoiPgX25DsWd9g4KmLXuqYT49QaL3ofE9MgGezOPqwztw4xqOl+fmv8Hm+MuHh
h2DGB1U8JFR2ZSyvwi0+PTKzLo5piMMcE4U0xBec+WdIkf6xVzfpoWAatItXoUeA3w6egi2L7qnH
bVopMcfO9mICJVboRpo9D9pjS2FY3SS1n3fcSZ1ot/WHQfypP7Dg4FqzcorAEJLDQq5ztMfgQQdI
+jNTnPwl+FChSgk5hoZ2cgtP1He1x5W5VP3Ao2IodlXtjzQjb9JiK0hoWSfpIzhaoBolp1yV7Bp3
2CbJyKzIZUYyJPZhiwQd8WVCitRmKBgQSXFqxcJ4WxtHrTs3NNobxCIeYg2GxtOSveF5VEazH0Xv
CjtARdeOcaRRa1vRAR0cpdZpLtnXomz6h+J9/ADIs6CabKNesRwmm/XrEXsuqIP79sisLBcY4NnN
D/6PLtlFfu6uNGIAqKUQBIBZDBdrOAN7CJAMhA5MvEhc4ZTLG9SCaiptAA8+iRgtpD4RBVC7pkTb
ogPrYmx6rHa6v+r5ACKDYvuBrchRO0ZEN7c7hhKREK970oNP0z/hbvmUuinINSsq3JAzgmOmsQn1
D9ALm7p2Y2O/TapVzBUbqyX6bAXzKhorGXCHZMaH5UkeMZPJ3K1fQnhDJ/2ZIosLkReIhaqxwthj
4tC9doMXSB72xBKFO/qolgeaC7Aw1Q5IWvYUbHTBbrJTjNuNlx5CEnrrIhwOc76jjaE/hIfaxxKk
39bJJvXTZIOHcXQhmqrv6Wk6aKKtbPPUVbbKJn/ENcmOjhHhbAPCUDhoF2lDxZuogALodjqCu+Lw
YbGLDB+neQMzSPNnE7zXvgjEVfVLt9X3la8ee8zY7Pp6C87aJjoaF4GSgm1cSrc8iJBVbvG2F9yI
LFQ+5t8TyzvsjjfTU+xmnj6id/mmv4cf/XMnbsRon2zqZ5UzvmWPW3DQRxE8Ag7ik820+io9amiE
nub0XMqH0oSnc+NCYwVD9LDxMMbHL/ZobY2Y7ZQgMUi2/PIE42+NiSVusHvlXEES2Rlu+5a8EkXF
dzpkoS9xlpVdnBC/DyXCoIYNE6+vP6r4SY833MXSY61eMZOXDChHO1P6Jusy0fxnUmp2CaLlZN05
MFyqoaL9ztKJ6Y8MQRjWRUxeAvpoJkegJbz+X2odZzzjbj6aLhJZbpg77Q7AfkrMPKDWklFXYV/C
Xa4rLOdtNFQ6pz+ObwYQBHJa8zU/xn4OiLxH+6Z5BaNQIjqXOYNoh24lHGhmsaqipUOrzQQYhAmx
jUuduZlPsuWENGYgZEDPKtyp20GMhR7TGD5+sDQGn0k3WaHPbykSCtBMcDl2Deu6SA+U+sVdsa7Z
QZK4MRuBpyx4VDOE0+x9Mgpk3JeZBTDAdOfkA7ulzEG66xxtx5+0/lg1IeVh0Dexw+dsYO1puN2r
pe+BWNjxS294YbFVT5i/va/RO3zuaA3Zije9pd/xa/8D/7CS8vtG+tKonmysbToD8nUQhRHbYwrE
9DurKlsBMUEct06AT/Pa4b741iEzozRGic4ujhIaXg1m1rbcHikHyJRRIre2sx1tJvBBlA9AAJEh
EOVBdFTCJnmrblHqtD4qD9rW3JHk3xaUR538EfECKfGC6rN8QEHEqADjHMA/URyyztFFHW2p2Gav
JnMVlufIsRl28DMpJBcEqdkfWwXkKacROtm0j9/7jUClSFlXL9HLIPm9jPGbkzwKwJhYPlv1e/VC
SfWrSx7ItBDlVa99By30bKF93FISRpcCu3BCR7q38HFH/2TYjWfp1XzvBduvfZb3R25JxRtu3av+
jgca0OLCK0PNYVYCBR4m17QHvab5QAX6X5wBVoHf+Vkuf2k4lHfqUXmcyCeegYfLwyn9lFn3YjnJ
EIH54GFP7ODaR5MARY3itfoBNv3LOmn7hpU9dY0LcAHQAkp9w+PLhq002JNLqoKGxlofGeOrdVYO
jI54q1HH8LXLVCE948T7Duna7+DY/Yifq9fKXbOyS/BUKNuwu4Q1bmW2NKUbPfhVtyCP9TUYMCVl
sVfIzyY431+drSTOsoWb5+aGKxuu4MLgZ4m+XhaWjP7wAxcqe+D24Vcjmm6HadttJ7AIznoet0QS
PIyIJta5ru0nvOPOqfG2UEbzRIxMCxzU3OH2aJ0hTKzCQ/RV38UbNbaXTxpA+hptX6JXUqiEq8xm
0airn80r9DqEZoDjEvaHV+OslRvq4heFSI4xFcVPG/1i1vF+ftJep5/IrZQfymP5HOx6CA2v0O6f
GIm/6uQ6FDUF7Rc13BuPT6rAsX2hX/Qs2cYZEQgoh8I53QtnpCNyhkJwzTboodT+gHW5E37kQBZt
uMPbAe1u8W056I6+JzmjupHKDxBvtum466wnoxSOnRBew7WfEuYTa//7wz88expEz4FoWh6OSIoD
MhkjtZWUPfcC6uqYi+JPh3XB/TWrjg9YmjBRrS2su/IsEAkKMnJDSTJZxvkPYtf9nT8Eb//jg2o4
gHsQnxCWxNpl7c7dP/X7o93dvmFOtQi0JdyHv3w/lRtpFyL4uNoGdoKOrPD6J1yf3l8LqlWWPDK1
TwvMEHxq1rsYVP/+6F++eX9DW+0If3+kRDvdy9L2pmkm4L8mcmnUboMaSZ77n7Bet3F/qNGwl9z7
QyQRW8k1Vv/6dooOvz8+/Mdu/n7Ngpnyt5+4v3j/TJ418ZapBqWZv2/q/vrvp388wsVMdP7yTqpi
CFe3TE2/34AFzEbuz8tVR12qKpjA62//afP3wwYRiiOTMHNbtSEJJPc0tnkDvt3MnPVaw42L2Rsq
i4Jene8S1F81zYg8OvuiLyv1KczpecUJtatFeZJSgXx0vLWSte3BzdupokJ0hpXZA59oULfsOqZ2
PTIhmgk/zLQ7tar8YRmdPxfgKDuRMppggatVXiOlGR2FloUl4F8GC5gSiqCiBCe3hSNaqOLFiekP
uSRRMR5UbxikrdgAK0gDpOYUDZhslL5mYzJh6aPturkBgyc+VXesTzpM/OT0rFgSUbBMbuO4HPKA
9AxKSjHMm0TaytjpTSq5ZZ1ek/wtDMlTqHKMLN5w+doJ7USqmMDCHbPGs5qY9Up8idrcUyWD2KWE
1+VTNNW90WPzhp3CHqr0cxULn6K+PBRa6gXhj3GAx6AUrJsJOJZ8WZqidMCoYGJWasjF9d3JwBN9
oy8UdQLjYwIu6kxmcQVqhkxcU2ksjkBHsgKg+8osolnvUOuRbFIp6JTjIJyi7DwGxq+5m9DLqOSf
IElOYmi8hSkQVrlf/Cn9kqR9OGZf2I+hhlksJAFRC361/44K8wdt5OLQi8rgl+IS+VEce5WwXWqg
iZrGcrqTgel2xasxJ/TKpX1Tz3vAJMgP0GdZguMUy4+IEl1n9EfisQEdVeznlI4QtBMkb7y8S51m
1MnFCPdBA6pRlZ97yx/gEapIg5eG7PYaEni6eQipeXbaB6fpRwvoDw3XiyQnP1SyrWxCEmeRQnwM
nLGi6pFzzpRE+lUl/Q/spQOaDSrZHnM8KmU9ZwxvkmNnSIjoNFp0iBbTDjoJJ2ugs9DJFB3i0kMd
VurXAkutCbTHvJvf8qqhDmrBuBqUDJxR8UsK0eiLeuEwtuVmUstiC4nOn3LKYBqqJ6a69qlJLJNE
mHdRnfwsc0eVDXET5uNzZTK7zp2GzNfQTjgBJscJPNCq5rBpBfTYcjGrzohzvS9IEW1q2RQQSmU9
mcsvUy+VuzZfPlJ4v3aA+gawsmYDDACD5Xx8Z61P9yl0pAzkZQyR21LUX4wkV5K6FzjAn92sXwK6
0gvShM4iTs/TNByGDG0XvQa5O+ThBs72bIQ3ePR7FCzQBbIofyij/Di9NEhAoWGJbGBCL7OSOxl/
OPVZ6c3JrjX5s/4SFesbBYZhl5acrqlGmtCYcVyUAvgj/Lg1z0xeQ3DoNEy5YU8ubqTtpUg4L2Lg
gfANzoBfD1bS/UJEUsYJrL2hyPgMmrwBiAn6dq7D0zJon3oBfGGCkCrQEVtyq3aFRqRrMZc/kzl3
50DpL6lYmk66nAE/X6QaXTKpQUBDDYPvQBmT49i/ITpKs3H1X0XACK8LutvRLJmg0a3CyfLvxgic
DnNeG8umhyZAyA3zYLEYvtV2uYF2jsExsCzEpnvCZD054Cv3GuOcw8UaOxsEIGUYhIc3mVmnbvWS
STm+jtpyrgThJeLeXFUoEGGwKk8SqMjE4s4MZ3qVeuz0ffIxj9LrEAH/kpsu9EUUZ1aVMcgJs0J5
CM++AFkgpdVPiFoe9FhuWdGI5zzKyFTH8Fr+GprqZ9DR59FoQOZ7JVrETa0iBhStHity4PS60bry
kFFr0+Q1JaTjEszx3jL7j3Kh+6kJlD0FYs+2yQIqZlN8jbL6Q6va57oYz5zz89LI25qEduoTuqaC
+BqaFL1SCyG0+opFty9U1TVWkQsRCiaGxlhEO8jjb3W6KYjT26GiQ44oo6uMWSXQ4IyKvJg6iSXp
qx8y0GBtVRHWRRSZsLgXh+xLKE3snJfuW9Upb9UYsIdq+gOZxw4bw+iH2SCEBjQYjmzAkp/4ndUl
oqnwrwCF27PR3eBFfSPZM1+ljtG/hKDVVQvNqXUWBPZQermJZ0ec9YmbtPVbOlWj03bFRbnidr0I
FQiW/JeWy7LzU1dpF9TRe9b90KOFW12UR/w+IQZKiIUB1Eca5kFAriic6vYMunpFlVJQl8qZlU3Q
bIMxo1vT5S9IGP5AVhXTDHltda21OhXv6TzLnLEsIK/P43OsLy3ZqXUB9ilD6cPllL4nUgWbEdWm
DGGCyTB8sVRpA6MAMZZUzKuOIogJtneqyqtS0PsCiovPczC+ihMenrFq7hp0DJ1iQjwitrRXscGn
OBALRm3fUQhp0ieEML7KIXLLtt9bMBxDirWVRvaE8A6CZCkIglnXjkpCJb1j9RlREXPLPAFvFGTD
rlBx8hshGCsobB0NJaDdJNJmgPEK1mTKtlKqBaeQkqOVA/o0lPnLQsoZe05KRnlOiXagoJ+a57yH
8hoNvcXe0idB/gnGLCp95DzFY9/WrTeokPqRuAE5Ie/FYCEgxtCz4wAJukZKnBhwmNv21ZeU6v+f
Uva/opTJiqTjo/df2/Kdf43/5x0Vhz/b8v3tS3/jlBnSv5qaJON+R7pk6aaBL97fOGWG9a+GLqqi
jhuexH8yb/2dU6bhy6eZmijqqwqzbkBs+xunTBX/VbUsRbMkRTQ1S+EH/x/EniUO5x/Enk1NV1RD
UxQNVT1T19G1/rPYswTpdBDFsEQWMswug5h1jwE9YYSh7LHPWWRKaOPOluoA2P3WdIrPSwZQ+E8n
7T/RV5b+idfGXpiWhN2JyblYBaz/YS8G1EIWrI+p9GVW7VUavF0rZ0acpbO24PYM6vfU6LT1I9nW
QwnRFq37nqeKNE4jtVLlprH/+12SjX8+Mcipot0D60+2FPMvJ6aB0WFUpljs5LmiHZkJHYX/hSQ9
M37mXQK4aKLcWdJ2I0X+oWoGkHRN1zdIa6M8IDwGBTTovhipfGgacrwZwqaGBfSsEAEPGqIw+pVC
DRyfIOzOq0DbYMy6FcZ2O8pSsBfC6fm/PyIJm8e/Xmr0hBltJgPKhPr4jye5FkTsldqm2Il4ORwU
Y8JeHLVat0JQU6ksdUvUjv02neStVKk+PNoVZqaXXXVEuuEJirx8KWTzNZBF638Q2JYY6v+0bwx0
ZCqV9SZZx/ufh2HXdkmDwwVd2nB8DAAvjoqY7UpRn/1QJJtpLTDnMywNUtYOvRcq2PJY7zI9QhEQ
9Z5LLlxC9Pv/p/36p4GpS9yE7JUKd5ILtZ7Tr8/HuAjbf/sX6f8mojBVcttYgFZ20BIMojvZjyas
sCKpwPq5s+eow0ZXKhJfDseXKh/psBQUmRZtkU75EP0PA1NbL1OZzWFZ7H7+279oKiEE5QAE2uGB
qhZiq/+4S3MrsUwC6L1lUTB6KGIIB4RaXZGUGqxE3Nwy9O1kJXwAvJ48FRJaoxr4H+SqaA03LBjF
oJpo05eGXQ4CEM0pU/ezAn6hXMTXZgzh9gXNaVFATWcmGBQtVZ9QtqVvPYh7tad1KyXNSZouCVTZ
HQKmND0rPBJj+AEzkrPuEMw/yr4YHBPbCK8ty6PaGrSyq3anKeV71HVA8FsFDgnLUxYBZ2VsBK8s
m/ncFBtznr/jpJZdMdKpThoV5t4q5oIdjHxXZ4FK23FBWKIYB9Ie8+m/v0tk9Z/vE3i86N5L3Pdw
fuU7CfdP17zILewD847S9NjbupyXZyUMDnVhWQc5Uai51/DE0hot+ymYgDygxrekRXFNIlgtPZO3
3gnpppCE8GANqAvkxuzN9Woi2f8co5Jjn+sA2bUlOESB8VXVyeozMVucX8quOhqauiFU7wHrySgy
LVaEcuuXASZ8o6xeU1N+suZo2EWtIZ6Fhj/3R6kVhvtO76+DpdcInsw6qBLkAe9/ssg6S4FZ7sYS
uF2vlwejLR65jP0566Zp23aa9DSoxfwQBRf0DPpr0eWSD3dXelqAkN3VBq2kwhh5xnyGwbNsWiAB
MhgCDWkmvxK1xpEkhMMoRaFwsI7mqkh2qrqkp86q0pOs/Zh7udhMkxSe5CwSvWXpsx0T3EbUe7zF
lRqSvtwgJDu36lEHZoGCgVR2R91k7ykExScJKZdcDsOHPHmdBXrzTG0tZNJlPhTNIJ1BHcrCPCM+
LF5NrWaJWSGOJsF8PY4RID9VK409PXeDLLWSwPzRqepEBC9HdE8PktnP1HTi9tiveIxumfcCxRUq
9RVo9l6BPBN8FsPwbFalub9fIx03TKeOFGljjG3nKYr4rqFvtw9rgEQ4LWnHpCt3Si6cwwoZXQMS
6JFZdWfVRvyAHckh73KF5l8aPwTCED+ICf3qUqzPWF+iISTU0q0vjIDIbAIxADUhyXp41NArOtdm
MZ9HgdGCOAQl7Ww+ykZisPBQ6wdLh6pZKrhr9lX3EXdhcWwngCmz1beo36qQLjSWEAbdK1yhwJMK
IdimQZXZSJYcYXkkR7iiCkl8dE4XAx93qYucqJQIs+b0mIwFqHlNii+TGIUeohsUznoRXJHeZLsh
UoBRI/Z7DXTwXnES7+q5/4RtOF/7VQ1yYFVgpelh6Ttlu0iT8qiKtXCJR8rZ6zNFFZ+KZeIkS6V1
QdzP1qvWYjm77PrQMi73PxrKSzvLpHh8f7pYhfnHG6nGcXTDaLr31wDKj7TOqsnP5XI53j+MSTKM
KbNQKXPHppcbuDFUYRs+NOufLF/MHTcJGkDr07kmmFIZnk5qo/v3l1SxwBhglPatgsunaJk408Fc
uqVFZFA+V0XQJ6rweP8jJhrKJ/NyFtdPRCYI5cxceX3VyWgV/Xr/0+EBs5/V+ev+LG8Q/eTwKMNI
xOZ2oJEeR9nt/mcagndzMQqQPSAt2v7fKTuz5caV9sq+il8A7kzM6HD4QpxHURLFkuoGoVKpgMQ8
T0/fCzw+f/U5bv92R1QxSIqiSAyJzO/be+0G0YQWCartjbkCF5LuJ/AxFy9hrW4NXvMCn3LFBXZC
eE/2YWt4N6mEQz287lmqdkuZB7cC/BTYDodYBwt5R27XWKBbihDCq6nc13GLh1Onje2Xxbtbdgtl
/+xVrF6bkYNYdPXCTKybtOiRu8BsdtIM0SaUpkOpZ/jE2eVd0AfA4P3upgbISlZp7XhrbTh+druB
LYCUkgJvRv1jOzbUsnwPRUvrJYfEj3YD58VKo79iQSvYWQle0bpvrBUg0GNb+XTwnKraAPAFquZM
/WJ0kYh4ZT9ukjSeaAmIARxlTIJEoX7pDG1ror9MRi5YN0nPOFHp4MXlBnoBUh0jQzk3+E9hkn5v
DAipJoPvNp1bvNBUzrnWhPgQe7JJu3QjwAXQXdVfo8am7Q8r7WKH2ZMS/dUnBwkFHEVQDGP+nhJt
hqLRC1e+G5zQpeH1nLdmYk7abspQv7JI3rGa7x8UDeK2bS6iQcBUEl9xH58mAhauI8dyVb+5Qiue
uFKdU2NC5K8o7Eh3eIHprzatdRiYRGymhGeZuturyhiKfd8P383anNamqs+t3gdomRgkoGAszclD
igKJE8kZvnzXLbeSTkjHG7wHyfRiB4F5VAGcpwzi+CbOZglW762Ep7R9WS5CCb3bC2V6YP9d3ED1
hyZwLk4BGwfcrrMqx1hbuKFDcw1OvybpHjMV3mR+xnrdBRPHV0OAmrKgH1SA1DXMIApp8ofQMoTZ
AASLiBJ1n7X5IeqMiFc14XEw5KEJ3R4h5wrZ3XSWbXfIsN59m6YtyEST4kE4wsvFakGY2nlqyadh
QUYpppy79Vq4p9ezDuPum8qh+riDfxUUa4JYWC9xAAGjJQGbw1G7BS3yiXDIN17bOSAlgunilk+V
Fck91fZg7eC65c/r9N4alwtrNx3coYp34Yjwauhl8ihS10Y9PJ2ocCwI9eh3cUmOWuGSuFcEXFnH
IveO4TwPoLE9NIRw26Cn9lMNzV4EWZR/CjePl6Ivoq3RFidwuvlZeF9hb5DK5RtvTGqsXWxVXypC
xlVC2d5pjfcoW8PZW+MEad9OrRV5IP22dYzhmaq0PGTAjE+625QPkx5TYWmG6kJ8COKpzDY/8tot
3pVDTzjurb1RV3T0zUIt2wRVFjH0xo5obeJL/T1WYfyxYAcQK3XxjnzuMzoGpwAzktWQQ7U63Wax
fZHwQjaY3YoC4Ro+VWRnTg77P6IK6oJJQwkx2+aboH4q0PjlAVBJUdLOgfgtFk2rxMlL480UpHId
eteuKyuGgU7tjGbGWLlmuKWN816G4Ikb4mVMvtmoVc0jyB3QbKZKDwPBMksvatFUMkct287Yekb5
mFQdqop6Xddascu7ott2w1dlZag4yOcg0qH6BVYM9nrABTxCZgiXaCexOq9dIly32EwNCGBxtjLZ
eQtPUka1g4ykGXhYy7pmKGz94ZveFRSRRr5CrFJ83Vqu7fSIo2l+j8YnFC7LZLnhCNoZLVJlbwKS
YepBszIIIwn62FqBs+XaA9J53Sf2MYUt5PuFRvrNrMirrHjZ1s6Kw0RfYvhTsNsTU02XsFnBY3B2
euO5myoyMQWO7r4tcKiHyo1gc1CK7LB4116XXOHrtVrpruClwBxDr52HxrVqJZKQCuhRm4Oj7Yt1
o7yr3gK3U5O/bHt0Tnwc44FxA/q67SLoGMWvygpwM45O9Fy1KR9uND46eOSLSaZzhbjBpK91SKWa
rjgkir+TYBJfkqLDpamJznbtMDeFCrvVwrnTPj9s2w7bs84etzv3EDZcozorHl5aUhWgMK+6srdR
ooX9obCtDmm57Z+YpuqUIOP0TYb+BQpG92U49Y7aw8mtimGhY+BbQKi1D7rrWQevbtuV6PT9wDLu
/ozqe/sA5BHp82TEqyhRpBPcf1Lcf6stDlXnmQCEHfzemeohtgTFshXxLLJs+oPtjPS3wPeszErn
oeb/9KSerPu+EGtlpd8rFmSHbk40uN+73zhhFy574bQLK8iJJiqFqdFKSFG8dOb+/pJaxfuhbLTN
MHm/nEZXy06MZ82KjL2t2fofN1nC3iu70l+qDokAwAKUOQjAl5bIk0dQ+e+ijEaMwWfJku7JLC8D
3QNs+lx9cr94FolubUsqOA9aNxbP9+cQblSLoIIkUYMTYyqtydU0htUzbDcYtE15uT/ypS73ttvR
0ph/GGytLGiIrWgy0KOpWtmuVazuRJfY1o2nMUYwFdNKBgyMpayi2rIrDfoCgy2Hs+ibYyuC8oVs
aqKZjGfy0MCyj2DVTZOPU1WyPLpe/Cr93jnKxt25JnlCBCMFyIVD+dzEUjyHtsTfxgf0G7xzeS9Y
geEAoDTVP+jtfPq42UoHhsFyIz+6jL8Ly6Mpa2nao6w9ALKTIFiSPAZkOPNjp6Ap55CtvMT2/RCx
QDpoo4uhjTQFglJ8MLZa8ExTqdpMxuAeipCk9Y6JXdsPExAmboiYp+P5+3E4QgpzA7pJOtuZS+Zo
fylZowmQW9spQxrb1lNStNghOIkOzMs74E2g2el8L/mNCJZmUG2GujzrlIvXurLeNAGZO6HHTwJ1
D5DEjlaZcmc7fnrU2+Styu0ffiWCg5ZUW7rTgBBRC3e5AO00Bk+ij87epM5Yi7Hc61dmeFvwF+dB
8VFHiVUrob1GEmFyRIGxcy1UttGIJQpUx6LUo28aYBQ5CVRcEfq2jKVXZewM5mgdUFFaETkdytT7
tCbzw5lwn7rdK+k6WCyn95R+85IIEfQ1wBtQBncN2cHZQBMxdEGx9TUYirpHXt48MTn5Fs5XmMTs
N2O+roUO3rzc6njlgmSnV+Elzmx/Q17Hg9BpMcsM+bJPO4KxIjhq5rjrnRpleLcXtfjI22fm+VhK
SsRs08CsRlaO3EWGry8seKGdacabpNPkNrE5p0qpDkrkFbbx9svUnBZGRvwByhgfk+N+03Hgo2VD
VTl304LE3s3IuhGyekRNCW8Lw+X9JrWWdhXi0Yy8r3rie0YEaNDQ3UkXhYFpWk+2IhKpqWidk0RJ
I6pwFwBN133nIvQxNG1ZRMSv2zOWCTx3XnYo4PLkx+C1TOLn8k7qLsrYvQnd01a+7SoUGMj4bZpL
DxbBqvC1YxhiEa7SjuVQniKFYlMX5I8sJ9pVS00yEWji8iN+N0i6uxQC3VtQDul6riBnxdT8ZOB4
ZBiaU0d1j4y1gBZO75Rb4F+/egvxgR9Z+loCk75hwj97pbXLAXBTAbXlPktCk/VVaLzSTnyrWpXs
VcES2PR8FAse/U69rA81cbdPsTPPvrLqu8rANrFLTlri36qyw8MA5wYNAqEZdjlt6t6ao9wTn7Yj
ycQWYwiL9vhgOnKAKgEbY3SM8Kwl3pJeWnVu4oSs3wZXBMMPyAP3EI2dC4eBy5frF9VSl0aF+swP
t02C6mMSz950bgtgL7VTFE8guxZWBViwjW2kj/Sx2sLWNx0y4SL302OXFKi/21chG3EUPY0yDmFM
hgCiolavDmbZVIcC5heMj4p0NU10+JKb7/BeUa65NUQd6GaMe4xflng0EulcQgrUmWZfXGyG5ig+
CtGXyOgd8xAl3riNRPa9ZC61iTv3SUz2ibxFtYgtaW1ciRY56TziGPoOw/e1p6i81VSEnrTwy0cw
2gRgxEtt8tFVD16HP5x6ki88Z+XGlJSjnD5XO9kHM+bs3zlDjAOmc5rl/boRaPor9Btjx0ThmMPx
IPyETw+d7sm1e/81j1AFFuPN8QyszgE9RzG2JYVqIAKTirKl7OMnqXmMWwSl7RGVW7KYFkrvk0Vd
+/R+OaYfjKB87PL6HGsprpqIn9/540r4PsuictvXBFoQQoZkHWdTAy1fyyfsczOU/A4pt1MnX/vO
9OpabrG3KF0TiDzfre8htTWyP9UU390WwfEgrjmKadJOTGQntYsZKU10MkpYUxaInJPyhzslPyIK
FPuJOSB2RR1d1v1xpiNEDFW4+40FuBMZfqMCsPsCAfkvf+wX5J/8fnXveDBS+vDF1bONpLtbdva7
E5dYtc0EW4mNzT0dM6znZeptq/kFVKb2U+5GXE1GaHoQMBrwOfv7TReNcj3+JE1+Z4jFwGQN6lKr
domGOdR+bAu6Na3qnjKf/BwvcqFYG8kiKVISpYCEaEbtcti32n7SH+vUa1lpai5ukkojYjHs10EA
Lgk0L416f0rXsg+enE1V++mLcoj7E66x6WZyhLCQ8g0Bbryq0g8jIlfcq17vvLQVbRWvc+n4pvnV
88f8OjmIUPCYqa7faVAt9r3hjudwVASNgpBbAnXDoor9pOySvS9CcD4NXKW+bqlkjMRzmr5GRbtJ
URQPWrp3DWjcXmC+4F7KoPLtvXz6yc4Gddxp1s4EGosmImpwIo1vCCS8cx9Oxibx7IKF4iJSs9Cq
qnNWgKO57HKXsm5CZaVNgvzRiuqTm+fZoWyzjceRvNRE5vEqNYOfQrkQCBncKX6z07Q6+BnFBl/V
GGbol8F3zc4GlLFb4bn92mGOsAM20D2hNCPWyZqazyFGZo+RvptIqnKcEPyU8LOtH4bZDZn9Icsi
2N8+1TvQk+RgIbI4c4lmoYR2rmAy/gGu7JVV1yJ3BvO9C8IneDHOV4qFsyPwTmeMQXNvdMcsiMqH
Sozb0qztH2lmzF7g2ewkKKQnbfgM3JrKIBqyBQtq/KbQ73e61sMeSk1MiL43baaMoWM05hQArcFo
TmEyL/oI1f+wocRR7+ts9tiErX0OyoBQiCSXSyKftKNTaeAHas9cstj/ZZT1lgWlvbNLI3oInOwx
lp28UmxDZ6lxiQfgfbBYwY1AqF+qxm9X8yOnpB3Xpo1zRgomMR5NaPnNFhfXmF1D1giLqGUVHFSp
Iv+2yzcmLm/bx5rQMjN/GoLTGFkOejCU40KzP6F6jTvrezY0zRlerRwGpLGW0A+FUbBhPGnuUPXh
cy8659RX6cmNMnWUiYcJWww4fswc0eF4grTYPump/RGbTIlNiDY5Fd9LJAhL10MuUnJwYdy2yAS4
GCMRc5eDO/2sSXLamj6eBI3iKg62MFvbggYugYNrAu0QjQ+qPhHOCYuuhw6koWDp47Hatu34DpKd
KTr8yvO9LAWQdEPbyH6W4qM0zGKd5TmXsMZ9s4u4WIZFaOwTNVlUMYp1q+scYwNwzjiYbmoss60+
9i/srXFnZx5roLib0Ee3swJp7PGJtcAfAjGtgeY8MUQkCxtd9hRTHa5zXo+G8pvXOJgMaCOVo2hR
d5G3M5TWcZDvTps+ZlZdkROOWDKzg+akpSjLTC5pVV8PG2t8Hz0QaZknjkHcrCw2Lz6v7C2Z3B5s
pA12KrLP2dh/CzItv7Slf3RCiHtGb5MXMdCyiZGYeUWiLWLdfoinoH6cKG0H8LlwAMHjm/IyPDSq
fZ7smEq69bM0hlVmYWrpA43JdoSUF4HkvFKHhFdqLvPjFIq94Wxs2wqWQ998in4MD5NmKfD9Q77t
tnkFBibNh/YUlp2+SAIqadqEqQSYmkHQzlIUAAfvlYM6TQG+NCVgKowMFSRrNHgd3n+3lNuRLNgH
0zTPKnWd9+oVXlpq+c3jCJ6GeKH4JRh0dSaXRT/EDbL70hSrYZzN3uRsnXxtgZ5MR6sELkQz1Qxr
NfchBb2+bcVmInyM3lxRfGO0ZxYuovVkRNn3hqRJpfatYSpg3PSamSThFBCVLx7BnjHFpfN0CWuG
QwhX2jGqNN5UDy69RTFgqKDzmb7ctnUbryWLkFVAVwJ/BNuPia19CHO3BcXqvYL8LzclXPeFrDLj
1THHJQMPv1QgywpJGITkLCL9MPjRF1pHe10kiFiz9lkNbvvWjeKtbbjCOuhFN6FkF5uJCQyhmkJs
0OG4COnPjymtMUiVxiafU7B6IbqzjQOnKJj4RZgTpqBwdt6Q30xyUI9WTcggSmCPNC7SlscUTbI1
avETSXrGUrkD2jcj8jci3CDgXHSDs1Ws/w91E+KI9khRy5kz+g2Fo7jTmw0r3PJkaaLdDyFVUyuX
JxXaN5Ga7Zax6karAl1ylqMSGuaphaxo+OpuTX1J5+jT3SIFdYfgb2h6teLqoOGxCGIKJz7QHC69
+3taSmHGhMWq8SiZUByN+UbpjMhV0B78nhlhIdzyoaUttVc2zeZCyWufJlj1Ik0tsU9SSU0PgQEB
tu61X4mPXaFu/eJqELn1CBp0Y7nvwhqtK5JQMmYp+jd9/K5Ehzw4kdXRav2t00tsaFPk79kimFlY
JzZjYWF9mOjnuQ3hsRTODilhPYcwwNqcVYG5KGWZHQZNZ4GYDidovNMiFKaxTCy7HZZ6oL7sqEzw
P1rm3haJu/OaWxrkdA5k5C9slO8p9OR8otyqc7dKAsBCcVGsfEoWqK4YMPiAAJJqugIkHsg1WU8U
/ZxoNKFNBt0uoi4EJR7hW4Fca+l3FsYxtBQoz7m+TLoPNsBsiv4cImsEn0MjvsuaV91Q/TbrYfPT
0abFlGRGf8L2OHkMyXHtPOJ1rB+b+eY+7CScwehQ4q0zPNK0ZK5egtQ7O3Ob2hxkfbKGRz2wwi0R
g+FDlCHqGUcZQwPinqO0rzhn0Z01vb1Fn0dv1OuWXZXwnJ8RZ9XVRzNKNi7T2ENlAygpiDPYhRFE
ojknMKscVqCe8ZpVCZdJU2CoNv2IK3dgn/pmICQoFaeYmBWvztKD18fhrhRJt2Xcg+g/ax9HxuZN
Al0zdIyAFXLqvbRSnbKmEu++MWXLsLezlZjkpa3nNKm0BVzEhlzUqgQIVuXavhDJ917q4TLuvUOR
WQRQk6p589A7M9/fO8SSXqtGHhRxd4fAwswURg6UHsP9JIar2sDS61caeJ6QvtH7gIl8ssGlVkxJ
z7Igj8UcIjzMFpZjCijEHToL6eTyR9wT96xSugdMQjOX6l/aahW9TZ3KzqYzsCSlZe1do8zbeBix
e+auxyGhntCl+l7KqnwsRf5IiX4Vx3rxMXTii8zFTyvP8q3v1eO1oDxNaeGqCkNt+4bi0v14uB8Z
vsDyyJRjVTQEL+hp6u+SAKEkBzdHfB2/mhVwA5dyxqbOzOopY2U6hqA8hTFiY6RURh/qexfOuEau
Gw8046tjEMkrDXCxBApO2ZS125rKFss+2p04/OrnLk7NXZlTqYgGvMBdlQ83YtS+tBqfVpQkYsM8
U3+dWmat2aQjb58HYSOnq6Rc5nTW0Hz2yFJOaVWLzUio8XLM6GwSXaRt8OZYp6l2bmGeN9dMeOYp
NPRbXD7Z9P9f7NhSV0zxVKgzJTdh5CETwD26N/uiEJQFuHt/bMz2l/u9afSq/f1hOOJvJdLb41rX
cElQBL0ZpudAJSFDa3+/yUi9l1UMyAgJhumRHwnejc69SMSfd2Pa2rue+BSdGIP7jTX7j7x52XW/
J1rF1SNvKIBzykcPkWsQ8XKnwdEIhQb3x/0M9TPQJQMpsq4lO1/55E7OjqT7jecqLPZ2eZDNnPtg
tD/jJgWIO428AQHIGeYeQHv3ezLObcZw+1sElxF3DEUzSNnz3WG+qwKdD+owGoU14Fj6ysVectHa
T/PN/eHvGywwalXG9GqVhZXp/gb3N/zjrf7xXGV6SzDf+TZlATYtkhgYgjX0t/vL4vtz9zdAm87n
uH+Ev71hXCDOQsx4K6mR7nObLEPcbWG5/+Px/GQQElLaI8pYZp2BszbJyJWckX/07sAczvd+P/RD
jYlqAHLwr8/fN//fnvv98PfvG7R58AP+452TAN8f/UFwd/MODH/vxftjTUOP/EBS556DX9C4VObe
Nytzn/Qh0bUNiSMlRedN32OpYV16f4Fm/vD0uoDPMAMNvZk0eH9fZ8qQn9/v+jN58P6T+z0ZQgIW
UfP5+6n78+78svu92nNrCIn57vfb3Z//4z3zgcKfOcP/UuLo9lTwmn1UA/y837vf3H/QKlbgSUyw
kypePJqfu6YIqeB2drLyZtAgOMl6z7zoQQ+wh9x3c3g/xn7v1iRed/NJdT+TBtWW+/tNN98zbWzP
5aTClRb0w74ssmGvU56nqMfD3zf351Ly/3aYvMjqbgjnaUg8Wd2/SBBxktxvRqci3C6uBuQibvbq
RR1SJ/QCiUUDGZ1L9TDrmrAvG3G1dmysuERuUhgQ48oFz2+Qigl946q5GHFpN2+IFRy4RINyK8uf
qQpfZZY9GzEl2B70C638B0rneBADiexg3DBB0w+uxRJfxnIxssIjHKR7TZT+CBnZJdU7hjTBeodG
+Kud8wdTPCtlyzmtZfk3dzR2XQZMmHCWYFMbBpRvqqCowE5xgJuEKuhNL63HRo+CY2AG63Cai83K
P/qxHe4dPuBD/+CM9Q9qcfTKaYw+IACLC589wxuiInioa+hpDbCRdCxNqpt4nxPyCwpm2jvfNk6+
acKmaU/D3F5tsZXXdvSIX/JgjrUPN+XQNSU90nYkgaj9ZibVhYrZpvVfpQjkMhzdz8L61tgpONPG
29VB/MlojVmh5/sEahPBjkeqMH5OE917M2V305h1R899CArrVe+dD01sRI03anCaT8xbpON4jkau
C/0Cv46JdRrp4IQ6iwUu48rEA4ntaKFaYCBQn1ctNaBT4KvvpSKOrm8xF0h92OWILSI6N6QA7Gwf
oKBLPzEYmcpnJiyAAnyWRxYqYG26ORRkEM+vewqoZkP8GXqUiaWbbJA6uC9JYj9Igy1XsxLb+3q3
Iy8cRz9s+3URJvTPPfme2xvdY5llpEzxi8pfE9n2pOD85SNEnTRemF4LRIZ5zbIB2MaaNqldEs6y
gEYgkeOmATkHsc3DUJYtHSs67bquTl5lvIwNBnnfbtoF2ohnSlQnvjsko5E8NcRU0dqBCTRUnnyI
rEkn3Sm7cXb+kg12WuqkEWa3eYJP8i4Hl5T61p9MehhGuJk6VWLCEz9YQNScsrrEdxQQ4MD8MF9S
l38Y1hhqvo2NQT5krn6ooses7YolCkkQnJYDSCOVz6Nj/fRtf2n1e8DasBkatnFbCeKU9BTIVZb6
m2owtyYiL9B+fgQgs4zXhCgNsNlafT0QBLBilqxvsjATy6rMYX8Eg7cgyMK8DrNLpRfZYfJC1ABp
al2nTNZPdNXX07xsuD8VxN5DRRz4s8hGjauQ5a3qcnrXfd06pVPj7BwigBaRSbmA4ARnF1iDc9Xa
sKSD7os1fUUEnZZ/HVAX7zwWiQ95mXGCGmCIM9uac8hMPFp8g9ossifTzibSsgl6rjB9aKPPjEdw
2Hho/NC1oFcyaKNRmai76zCM0bkrolcuFN31ftMM+2GoxUsE4crnnaLS+Fm65NdK2++vjllR7ScQ
XIumr0TBaNYVXnRlaLCh0rVR+DpjVeJtHWeaTxNNPQehsw9N45jTmHU7C5bRhLfMbPDZp86z0RjO
8yDVekym7iJa/aXMqs9QpB4/AnAyjEb2aJuwIHtBNLkrY4NRAzBElRNRLdMKUJVXbXKzNqB9UjjM
M8JeHP2D+Q4QfcqI1P0GxXTR7I9OdEvJ9mX231crvx44CvorQg8wF10PgMAloqwvmBYm4kQGk3nC
jGWeMh254oCuYW1ro82ZHFkLqtgJZX9noYJQHk1pPpVdR3fJhh1PuQoGkfbNIMr2ZDTucUB3tZ2m
Ui3TFGgmToliWalmVqun4Qp9+NeY6C8oK8I7KjbEg/RqE/CB8evFgugXWvG3VI79kVS64hRp8vmu
uikrqpIqF4CAq21n8+f/ubJYzo6Bvwi3XVRXjmHh5pA2BNi/OQqmTo885RjFNpZuvCXiGmhCinsH
zeCri2jxZUjxA1bTuLZmccdgN+q/+Qj6f3J7uATpYRyRlsSyK4y/ydk9cmrbCEH/NgWb7fqt/kgO
eL7UyPVZciF7T3Tm5wgCirWHKepsEhbm6SkcgiLvFnVppCjjgjkufjyKTqaPnRtcG5rLO5ar4jyr
QO/VqH++4fRZ0f63DecSo4R7Ah2+ier9r4p33AyJEeUDG85rbEJgpbsLOv8sDbCViBfMjdXhAR46
CfCLHBKWTfH7ZGwl5jnVj0e/Nr2PAfKZG/6wdXHLKeZQ/LG+EKhYZFNUTIGpxlxIxsM1rtS0/28+
/38yN7DVYbObtuvZfI274Pz/EpSPdYRnRto5Q13G1N3UyM1rar6EVdFkG8UOVUa2QPLUrafEeets
xfBgniISxlc5OT8rtP3H3v1hxVG1nWz3zZsrIIRTvHPmXSJCTzZY4HDypSFGzMg8m03SLu5f4n99
Dv87+Movf2zu+u4k+qS/VnGiNX97+O/XPOXfv82/84/X/PU3/v2kPqu8zn81//RVm6/8/JF+1X9/
0V/emb/+H59uTvL6y4NV1qhmfGq/qvH5qyYF6U8H1PzK/+kP/+V/ZgFz7Pl4+68tYM/AWb/+ZVcn
H9nPv9jA/vjF3zYwqQvOe8OmVsrAx5n3pw0MhxhJX8KTf/rD/jSB6f/Kb+DTsV1p/4c/7E8TmPxX
aVpCUnZH1Pf/YwCznf/HsOQa1ML4DHwu4+/Wm5LqHpILL99qeAKY74ffSWq0xXV0G30j/PzCwr1Z
jUaFCxvp7EPvDTbKuWjHTESuW+pAQM+CFD1kd3WRvSjdenMpTLC4Orp1FENnfKjj+CP145OTI04g
fcuNYBFi+p6vxOqpzBxS3+GGWv1AWxxWjgd+q6SGsKE2yalqU9IsQIHQu5zIqZzynuBFgliDNDkT
d8kEyM256BhMeMsYb0jSils7nZxqDgci7GFB4tc+NlDiaNheKYggb5TWL9bahwyMa3znHombRhPA
yxpyAKhtEE7OREsRFUv8Geyu6BdCFlInaudcJOBE9EFe4iTZEif0sxudZeVRQ1N1j4S+NhEUpidE
e7QLQDph9Sqr9tqY/O2oXnpO+tWP4zNxYaspDL5GC19okwEEpPgLz44q3YtDoAVWeEA3Psqemq05
u+GzrHvqRXJSTXLKM3PbUvJ9sAhEoWig9eNFVc6Z+FPEJ4SUeuLi+eIWatbWyMaLX7YPPckUqbxV
Wr224mpVs7RRdkL2ifolwegQnfqNCIFn5bZXPbTeWiCc6b726xUSzbNjoKAf4pMdRx/Smshz42vG
2amX3XMo/J0e7Ly4QV0MeFOPT+04XcxoPER2v/EqurCe2lcRdL4pOikXjCNFvwIRFstIp2vXjcnq
KndIFeg3FlHxEm1zrwv6jvYbqpu1o42XWajQjN9EQiHKM8NfaHIwLCM+QF/NIkeCLDG3fUa5PiJ3
XKNWxhyWFgJ/Oa/xmyeDZOAtUBUab6z1PljyH4N+RWz1pQitbdGE+whps9SDvahwrLCHEZHd2pr+
zxT/MOPklxWEv8pmeJ43Y6FNt9LloDanK5LNKhaftKbCB0kHXAyQQCgpurjkM6xjYKkDo39G5Ea6
et4f6B4BOdMJsDa8/SBhoE72th3VntTlWFrnfLLOesgWLIaDDM1tEJCIEya/3KAhsHmgsTMYSJlj
aLbTbT4mp9LaCiFIpVJ73xo+XTIoXXc1xMPVDsfnvjDfQiNG7yzx+sUkAUUf978xkj7BpPBCdRV1
KZ23tgx++bXLMjODOzQkH3Mv0jbrlcleCZ2MjsQiMzn+mhH0NVp1od6sNvpVATccDTAYTrQnOeYE
42RvcJ6no9r66JZxd92GqVykTKwGBK8KY1DcN+sy4ljVqpc4p/w4bNDrPJtJe6209NTNw4H7Ywin
mze1z70Bamx41tkllZ181N27Nzb7pp9uTjnd5j3YihHhWnwyw/Rj3jDz8SgxFDoKTlg+3eoRuxuy
m67HRspXAqewHCzWxY65tXR2jVZOl74Wl0bvCQckRTfdBUbF+1VLj+9DTvsqQinR99ZbPdChnqwt
LvMfngS+x5jgm+1Lq4XL+diO4+Ewf7YkYCxDSXNVEprCxHw+yk6RYihoQ1hHVouymHO9Tds1/vlf
g2mulHqjdLzC3n3VZbOeDyaP1k6p9JvfkPOa3hq2lNE5b0OB2jYW002Yu5r4mqCo14jSQbhV69xo
Gaani1PRZrOGayqsJR6kIh1wqY03J+o3lLsYZXL14Qbat84LnnAJWWezEp8h3W4F9rijurwwhH3G
LvrpEZScWfRrrejXHNGkt3PUX3/QArVqxn0e2GcMGIV2QUh3nJ0ldo96RG+25RTvE9c+m1Z3nUpx
KcyHcpjvWlsymw6EkUfxk8ijPVlE21JPTmnJZx84PcaQQ4ItbSdiUX2vjeqxbacDq7ZrXbN0T5yH
yB8OEyfC/J9EAERuew37ERcNh3m0PJRW+1n7w2Xg2KSbfy11TrHILACzTqvKsbbzYKVqTquJvDJg
l8lcLr3OAzZyUjKjo0ePK1sTTYD204+mLF91/9amw9XwZQhkYPjUw69aebtgsM/zKTmPCaihzmHE
vuMkqnXOMSmVWnSB+9a2aP1l9n/YO4/muJE1Xf+VG3ePE/AJLO5iynuSRYqktEGQlATvPX79fRLU
NNVSn6OY/XREQyiYKrAKyPzMa5hpXPO5bK0dc2Kw6NTmaps88wxUi7gDrR29NHxGkjG6uTSAB2ED
q7R51NKXyO15PoJTFVB0jNGdFJf5iQOepukY0HqK+QVH4YuWeQTISnDToZqysCNU5oLR+DTpxLk+
Ht+HQWmMhT4au2TwvaVqNU9OVL6MbtPtYDa8Rb7tg9FHNJu63Ak4OiDp3j5A/vJPcTAm63Ac1TUy
F0Ys7APTHRWxCXBZV6/SoKyXSRs/p8Nw6+bxeBzz9Nho9RdDIeY2PKehBwIWw8t66F1R2CjLDLYS
UHcsRRL1YeiD7qBJXEJom+372rxtnNAd7NNmjwfXXRhgtjTRVD2ksiI7r80LRdZm5zXTkJcNMJCC
Jvof9YHOdnVwhf8EMG5YdUZzQl/LO1DooCQKZBD39SA0lm41aYd50Y+ldkgjs9l4k/Wk0QIFluwd
oORtAFPil4W6hN94PcbuBbqJKI+1SVduRjV81IQW7Me0B782MYS06q7E0VBzlDWybSspJZGZyrrH
yZk5gCT32am/47q2ibFZGjPAQ2OzQoVGoBsv2NLocLiw6ktryp5lq9THYsyb90VLwRcKYzntJlFf
RFANGFBRA21Q0wT8tEmU4DbDVXFN/PWINm9ivUyWu8PP0FqXgfNSZZqDQ1HnHMKs/UJvfImTVbDW
XBdvQgE+0UZwmGTr0aaAtyqwXl+mih0z3NCubeBB+xk39hTpb4kSH7rMujgmvfqgQ9a5cnbkHM9t
gVoKVuWHqGLw4BHIxvaautPVr8YlDxv6NgQ6Jk3iRE2bGzXCcX4BbQot9LmzjW3siPKdUOwLvlkP
ejU+xGZ+SWxUgz3KEFb4EppQ6CmHAPv6Kaj/kf78n6xNccLJGsnt/j1MdnWBQoLp6DZp/K9JHDwK
s41wBIU7E6MGtIfT85AJWF7OcKmgVyvjsSSOGkT5Jw7670m7q8MDgH4O5Edzfq0buABMMnsUQGp8
7XaU2KERzHCysvFBTAh0wqieHUToCV1kqPSHP/z37NtFHcIRXAEwYPLwv2ffvRAD2XGR7/SGIJ6x
JguajVIWW1e9xlp/tY3wpc7x+0WNNz1WJqMagW0Qjds/XMhvxHeHC3F0YRO0ufLfv18IuAKX9gjw
NfnjW0N3tYhMEuVI7eBmLAgM0K4QAqWqElFJjXJt0l6zER00jdknIWBF4iCE8lmIp/98ZeL3BJ8r
c22AsILKivhVWaEAxjpFo5PtoNdKJaWjERh3Sg1UfejpnFISWptx+zrf3kVNfJ5QKO+1B7/GbSh6
Ud3hzQgYAObw0LGmW3+r28pTkUyPDVOXgTK+PRKGENvZ6Uj/eaDRZD3bbo/WrrULeABklK4CmnOS
4ZoG0cFJ1dvJsHbAB+AgQnPMoekF3TVqq7VmPmOxvCmZ/Dyn3WYtQq5OfUWHZ5dAXYop6mpJyKOL
vLxdwZqoKZBUaKf6j4o/vsWT+gQX+eJioCSM6tbR2qtXpN9Lt+Xto5eKeipzGIQa0FqCu2aRqOji
JOR/gJkQQ+27B+C82R+EEf7p9jA1xDPQbFEtXf/lPtVRSk9z3cR9Xq+p4aq3sEcPKWB3GVkPj1pT
7f/zz64Z//S7mxpiDMJy8A3/VbbE7eFcshNlb3s81kl0H6UbOzIeo7y/1kx8G8eMX8aBQW1S6MO3
3QPpLh1PNKuI65PO2mvUlmtkT/LzlHZX14UTqiPHJOTNoBKQJt14a/S4XDsAaPUj4HM0gDKaay1T
R5+dJsbDllBMvm/vFBt8Y63O3pkEoDIrSLgT3CA90CkBjKEuRzE9dmRVKRAEF1T/mH6xa8p7bb8l
v98C/ThnYYd79KsT9IQpcbtybdomgxavdFHswhEM8dA71j7SkK83C/zxFqmvF+u2SlruIu/sUVZc
kOu/aVRkVSIpvZTmB/5NFg+PvcCoEOJrRwpGBG4867DWSIgo6hl4X4zbPAlfZNAKUGYbWcklHeun
qh3fOp1wLEPcqgyuEPklH7D19x3fsW9F51jFvdExn/Ucy+3ukJrjaVCi74pe7MDCrBy/3YxF8qIl
3kHAijNuhwKl1dHajYzaM4ix025lukfEchzxs1qbGDTMeVJu7xAXZNgNDmV2N+hMWvwdSk/8ZvuX
3sAJE6M3oXXH3lHfPMe8wCLo/3Bru4xsfy+AImknHFdQtRUAuH65tSeh5KWJs/ZOpm8ypRv42bVH
4RWQSaxdZhe77A+j7T+N+jQTmWwdIVxrrsn+VLOs9DEUMAQZbGMSsprENP/zlPoPj6ywIcGbcvm7
lEkYlHGTqCrKyw4KdL1VU8RJpodqiLcl5s2CUtBdrJbXCfLqSGd80NRjHcTfZZRdudORRu06NNCq
RfiYSsvOVfRLTNrT6eazYCAUGSbiAefAxamj6NWx+Ziyi8+gIg8mQA85EGPf+tj6+mMXMVRXVeyj
y4yQcHqubfDmAuoPv3/roTgMarhpaIdkXCZ5mTCmx8A1L3Fh7gaDkLzOzpa4Tv2ws0h05EUimHQo
bfsyGvZDTtEC96LOKT4VVBgcdzGFw21sRGegXg+asJ79dDg6dnTG2/wc0NOk9XyUaRPWimd1Agto
VUiZW8fJv3GwCVzU1Av0iiyJ6t5i6PInraVR5yEV3w6EXqoefreYLpSRnCSMz90QH3TdxWc1PkBz
2cm6gvw4FTYX9HjrObPbB1oQa3Qfn9UMhVaSEhfQpcK1eHSr5Ahukq/9YRhV/yHA4RZzTYesSIW2
9Iv4T6YXzZADsdxpCdMnpLBlXkZwShvypkogFq7E6jFHgWmpBfxGyhBue2AVECnv6ZhiDzR1l4o0
ryM1bE370prOoW4erXzCktnaydSt627rdLgGin+qsRconeizi4JgkUEPjtRLZIRPoxO/RFLgUOh8
pVDN92YIRZjCX2ahfgC3OiopAXQ8+USjMqhoq+HaehhFMKqWU/eWezVY6/oYevgxMfKnDGb4uJ5N
8AgFZFvFBE8nhq1GcYHqHS3Gq+t0V61tVzApN2n+RSapIo4OlQJqeWo2BcUR0EDorRPtUH+xi+Gx
DNRbErwBAQODYpmMxjyosj7J3MK3Llmz8bX2YFb1Ne36t7EdtjIIsmpZsjCe3Qi7A4P/8fpp8/7R
tviLwYKekV29KyjRNc5rjHwVsXuz+s8/9D+MYgRu8j/NQFdH++Vn7n1QSU3fZbD6IDAAyzULQV2z
77fyJoe/fWvaB6/w/3B/6Zbx+/DpED4zQ9P1dn4bPkvTGA3dbLNdE1iPaZWc5Tzn1Isuade9yo+R
pGe4eCtZP4vhOXmGuasIeIqRwgsVTp0Hxajxrpl0BNMpWRFkx5Q1KxX5LmIxzX61KaSYSBvIeMmh
UCqGW1ndyGLnuYOR05fIJTJk9OEZ+Oy27uwt2BrRkw8lLlFYOr75nn0JdPxGKO5FyEuVRXK2UhVD
svgQcdNFQJP8rIcOa2EPsK4xLEbNBbvG/uoT9BBP5OX0psvJKOPXjKSEzrTumvicGeTj8GyGZDym
gnFDPsO+Eb/Iv9mY1MdJUx+jiR5ty+8SvyoiOY8maR/nxjhaBKJa6zajb5UcZKAjBvXYcNvXZK4T
pmJlcmlwE7S8Z+qBPLGd8ywrFH6nwtUImG7NSzGl32U5xOmGm4zI/GteIowLUldrchhd36sk2jR9
ekb8CLr+NL2lKt16CZNEZiBbKiF6nA1PpQzrsNB5mZA7qfvxxg88IOVQcBZBiYAlkuY16W4UJ4cR
oilaK+cioRIbiUs7xC/tKC6yaq1Rr5PVJlRXN8pormURjtzrTf7RrkHEEmu3pRIeVEE1LWqvcoYP
eTZo2V58b7yVrwt9PGLxEVIugpV4zignd4N9DmrwegEE0TCul7kHfLxJzJ0cfWVlLSdfNJvuRuvX
cxI7tg/O2L9J4eaJ4ozWqvfKQY66LUVy1YvOEGS2YKFfzDA6a1lLshm8mCZXpViM0FRfU6yWRgiU
m9iH0WI9y0pbmnEAT2+mYl5qUoEHfQnG81oEoA/skwyYtGR8BOb+DEZ4jbjJWounty5gqiOa6LL0
oHTRIXCpI7q4IeJJ4AtcVND5odbWNAnlxXINGJDo9lAU43G+4Wl6yDAyZBoeer5PRi+TqoCZIYjA
LJgU4uIm2MtYHpzofi8nn8xsyCCtS1djeeK/oQGIyzg3nKy+RkyqxUDuUJdUa4aUFgTlBWTEHpOJ
Dk8wMZOWDP5Tt+1Kqs4Mx7JOOBXet/88amnGb0qAjsw2LculA80gosoo5qdQKBkN1MhMK93VYnzL
ar5IqNOG94k6FwWP1pS2690V7vaJMiY9mn4R8yDJ2rO8seoA+TqnIQdoXErEeZ9ck9iah+35DYT+
Cu/+ravC77k7vkWONEWD5q6H927soo2FCUfSx9WJelC/ru9iBcqgCk96CBX9YHbMOVml0CPG7NQd
2nFnlKD9jba9TQVJuq+jFW0VhMwOXpp5+KzJKhLqyWBB7LTaaHr5UlQu5s5RAYGdokaVUwttcmqb
qlH0C5BN9M3sAPdEPd/2UUAlvL2PmvHRRdui677jO4KpBw+4HF9gvu1zBE568LlyVLfN5rjWGZzk
mHPvoy6gloD1quBFdYhCuv7RUIfrEJm7BvHZQDt0CBLKOTwJG8ZhOMt2syoRNZdDoNsmZ5c7Uj5/
tXDvNeO+o6+RwHWV7ybDJF+XqXF4iG9QRsMSiASYuyIW5kW+iUu9v6K8LCsDUM8WsT4cZKZhgt2R
qqlWPr4hNQkvZ3qECojJjbaBJEkUBANcPYUlatcAR/A7RuY8wwyixPejaR8Me7iVD3Qj/jv0/9++
+8NYfPt///cFdGWG1WBThW/Nz+1zTVWZxv992/2/kpfXl/Tl91N+NNwdk646EBebZ5eaMRn6Xw13
x/mXSTWLJJpSHhVYmbb/aLkb6K6qVPdch3DBtoXLWPCj5W6o/9J1uuSuhKGgwOhq/5O2+2+6q7wN
apeyqKYbxCa/lg4irdDBWJnKrkkbd6M7mEgZk3tUwj7foVSBNEq2w9MAUx2oXYshEfijdV78h5Ds
Hy8DKrVEHjCw6fovY9uEcNPYTZ2yKwtosWOiO0zt7auo1a90wld+iRpzWBfKuo0dsWxUvIECHRTu
Tz/dPxVXfy2k8G0AFjAMUzdcFErnCO6nIRbt3IiA0PBwPjALzJ9Nit2aou8VlEk7se/7/Dm2vVuA
Mc/JCHQ5yJtlocHQnbKMcMrouksfIoTzh8syTVlT/Dnzdi1BYQ/aPDAMZoY5dfnpwoa4tkpNVNCS
OtoUqdrC+ozKGy0PnFMqLBLEwRxWeRAoh2piqBXoZNLe1E3EOWCuLbrOzvEmNe2t1/qHTko8aUNC
Gie28QCBvtZxDbXc9LandHUa/1owXVarwOrjFYnDSKknp6bpBsMNsLfxECrjE6zpAk4bugJGqORn
H3rZws7Vb6j22AfzzvKvJdwS/IgRwLBBFyhTr+x9Dd9mKtZL06hBRXjRum7gypbJ2SP3wpdOqn5V
cUO8UH/taMdYqPws+bOzsxpN9w7GIkRMbx7IBqOOcmSq1sI/eF2P+aSAlRKP3dGP0adY52GHA6Sd
GptSKS8i+uqOMXiAPjhCHoAeUwKzMEpmjAzMoOd30cZpWyQr3aOqgN6EQXpKQFRtNISaMPQlUUXn
CzUKYCdBtrI77JPi0cHjGdCel+ydAO2NSAIu0u9jqaZ7pbDBrAbut0b+IJJZ1YdPqYWe7NCgQjT5
XU1HzF/Fk0QT1ya9IQMEQuNs+07ztuUYfstSzHHou4GILL9DD7yFinpbGmiXmB6I2a68izClL197
kVJe6LIKsXx3VeVtcxPXeFcXITxGzAhrH6tkyyiapai6k5+a21oJEO1uJ2SxTHNjVPot6lI74naE
SFyLec0GZYxUSdcG0dbvqh5PDoDZ+Cw4tMcWyli2a2Ug9CyG8pVqKEoFt9okvvhiUlBPNmCuB96T
O4QYj2oDqFVDvWuG5iLi5JtmjiZWxxCjq3QSy9pgylJ7NIYy8Vkr7kMtxcwxG8ObSH31pVhVDDyF
qqMapHjoqIO6NeL+25CD64GIBO7c1bbgmTGIhDmzEQ6ULS8bgH9o9YbCm3Frptm0SqqAuwJwHlyR
YhGl9tvoaxZQerDX+dh/T2zsLmINhGrSgn3VbFDGdVti55UgFWSEvljRs7XOmQdLMO4RMSpriyEA
72v01A85UlmrgA4NopQs0FyxAJHLVVW2ED8WKSngCt0MlFjkDsUqX8cwmdYzKwKD2hvbr63NB1EC
kh/GR/PredG02SfNRbPp45B5jUgCP0a5+Ngxb/t4Oa9V1jABlgeqIGUNUH8Ip2U/mE8IwtnreRu4
mewwr5n6JOCeJ096kGnT+p0BFJp5ffw4UJO2OHkl7NW8e17krhZMy3mVWwamCV9pRTdPy5bzie8b
35fzUaEbO4upN8z3kypJNfp4u8luHTKN+dSfrmRU1WDnjdq6qVV8G0ster/Cj2sDVID12fvnzFvH
+eLntxfzhc2r5Xy5DCHZMkLVx6TVv7BQvIE5zO2lcHsqvvYKMZ1WtcnDg/T3uKz8Euk/39l0ErgJ
JrvvVW894gFQDVV/CEAXhGb9NW1vECOOHm1bP2WpfaBk3t1JtIhptN8bFJiKJIcaa0E58AoU0pKx
TXfGVE/gcgYwVQzsC833HSxgMTRQ/aup2Praou286ER0RQBoQfP5xotVdzeWzZ3uO+S19E/ReVzT
VqbIXVfmKnCxorD8wt5qFIiDbPROWfaFYu95KJx41UQj5m9ISqB6WXxrOgGX1652GdTQpacDzg6t
CF1KVbt3MzXcok13UQYP8cIg2ZvdOD3oiDJ6Sv1GgoKvpamvq6wfKPLnGKb45V02NdLDsR5WRYDZ
aIjY9yJ1I2ulClw1w7FAO2FK0EbT9l4ToojUozpB3qJiEYwIeIwdYhWO6HaEqc7wO92g/Pqt5Pn9
XLY3ZAbAWYFcbJqvsfDtkx0ifFHZWbTSg6Fdt42ctFzU0dEbXFdkkU7dtptykQ/SNMcdxQIi8Ygs
x/BptFHgMTK92nSKYy6Y4NCGsW7F5COKPnorsjBrE7Zfqz79Zk7Ta6dWnyylyq5Kh6CQrrgA0pjq
/B5L3YweMjowNeKJQJ6P5nfiPRc/ihGuHv2pDvwCYMHupR7QvBMVUBZDhFiz2syjKvzOAMlTDWEv
CBMMAFa87BqEKbsJ49wpxZUHPjGlZHIxj2QkuXVUGlo6NFE44cH3MKcLUWpHqyq/ak7Rb0YfwSDo
n0PwHLpUeZDqDfaibA+Ye61FHxpPdou2cKjTwrdwoUvKYYc04D3ijdW2M7GR1kJ7gZj3q56W3+xh
0JdFiAHoOJmUR2RinRdHzYY/7JjTEvWxy4TkEyIg9cKCAr7AUrpYqhEOpyp3gF4am1oYe43m4Wjp
CImMW0KMnTphKMeNfWPrwUjfj3jTtH2aKDl5oo5GSYdp3hggZ9jEym1ONEML5tskuL1iz5+oDyC2
2vRfQNFPmLbDQUTPIQlT6GzBvrPAa8SCTL6wTlMFN11knzBciojmqgeb6ghJNBVSZ2iuqQfxRqn0
l6ordkaQpWulcADbOMEzlL2lTbq3VFEIXrvFDeBqIBJdfjR0JqjBW8Zu6eAupiensPJv1YCWsDVd
O9u4jmn33HsGxh7OMCC+HW2Uzsf63b4l8kM606+XE8oLCkg7tBtB+WkmDb2yZcqdjO+ugwukj5BA
jo9tJlL4siCvabR+GUo444FbvJlZDNhLYOyatuTtZcgsFof3mP74qNR02M9uM3G2jeJmiJCzZfqB
hzu4a82HvjHsQT3gquLcOqK8rW0tXAxgZQmcPiMVdlZN8QjIbsJvnvsQ3VUH9Tj0S29RTOWLHp07
fIXWltY95A4edUWIclblJ4NUYb8Kz2F0CQK0J/12PQiLSRjLvJWV67tCdE+R2llg96GvSjJdF6Cq
jGxTg9D3ogTHa9vpQWBFb3fhLhjGk92g7oMgwSlDrGWYuvZYTVd9CvS1g7DswveKL4URA3Eztceo
QVqtN40HgSZqKCFTXnBW1eRhRJrSGVQapMtY8T4pgX2IzeoipbKCKL/33RQZ4GhE68v5mvXpU16g
WaiGO/c4thJchsziyoAmdRFJgvheNg7pJSltY43VG9mU3DNve9+tYVmzpXy5Rv/noWSS2SWd/jwf
5RVSg7UdmuXI9H9RCGK2uspt0yCMyh+jYTQap9kF2iYi2wM2j0E6XvTColKlpOsEp55FbEu5msmm
p0TBYJXrk78SMOUXakmFxozRiXDU72LX5eV4Qp5KrIMwu1amt0+LWsBr0dGA0Yj0chSwNwKeYlgk
YIknpjSY31RKlQfkO/kL5ZUAbZ3WNjpJjKqCr69T47VrUHqspm5VtJbF9/Tdb6bsZjByFogBYq3c
vfQBKG49dpESy8diFaN4e27FaJw7fu+Jf3NcARq9Sc9uoX/T3T5YKsrwRSlQUoBJTorkoWg+4Duu
5kBGQ3ubZTB60BxF3769OGkcrqkafVeQBYqFMRymxr/pdcNg0mtgFPkAArwkOb+qSJdxSr5Xc3uv
51176C0ADr1W4yek3lmJru5FWqcnGnGrwMEjQPOl1Lv8EQsc1jZ+EtBR13NcIWosXwGfe/j2dPuR
so+fhpAQB5tmUOnum7JoL3HdZxek+fvMiy81vOOdNpavIT69huk16Gn26DoNaFG1/YiOAnZ3GhpY
fhp/D2yuEWavUXeSTMqdFU9Wfumt+Kx1owzBrScA7EhD1uqOatoqb8Rnx+JXSSpsUck4uotewfGI
1R3zEth6J7tJYs3bZ8TC4HUzbwWZyWLuV9alNo6rtM7LIxL/+wyWJPr8LFy9/4bSG/h3lRvdBlXq
jimOsFHvkww1RC6miMcl8mYNNujhq+sP/S70nBhlpHyVQmffe/r01cmHW8t9xVeY26I/zItOrim5
GLXlvFq3Gi4n8y7Dbx0mKTI6eNrFTNGWa1Fg58ni4/W82ywqfFbn1WDeTyLPFyiP/8eNcHJWsQFZ
FEnnftlIxTG7xthxXgt13DD/7cv5kEqeMa99nDuf9vFyXvt4K9w0GauwzCIm44PmN2D8thQkQj3J
eVZUgIHz2sfi325zMrMlaPyH80oG/hC23MozEXz8eCuhR+gzfLxOJcV6fvn+Xh8fFcIw/XGkGWDn
2KHAYCwaFWT1fPxP+32zdbHvlJcR093+cUXz6/n92rb9UjmjviZUwoQql58ZlxYD9byadDUiEvqn
ZKKXoXvRTaBkCYGnkTzZVrptcl+76RUM0/Blq5c6Kd4+8utmmcUdIiLC8VYl7Jx1DP0jiPy7cBC4
cE7c1S1OYIGd5qvKzGlUtQIVySYFw+x4tN5oMm+UoK4X88vO16A0KEFK1kobtC96E8N2UDSqZSKW
SiqdWPQozKSH6mDbLSCuStvDuTJOAm/OSa3uBeopgRntWqRMTlEQJqcC19OlajCHaYG9nPq62zuV
ehMJVyJ9rZF6Ope38FU9QFNiJ5opP43d4ROJ+HTqMmU6zWtOpRMk5C4zrdyhyUVm0F6Wknh1Gf44
zJ+0CcGcET6XpqF4bWzLgiuZrM9haku4N83/aSQnqIEzIITprZxm0gBs+cvKQFsJMUr/1MiFRu2i
jnzZbKajFfR4uyUXU1GwzMghw6OufEQjKWFi4zviDUnnmV6mfDgxmg4ny08fSt0SjMscUflKf4oV
uJhj7OM+n9jUgUSRkqYnVBiG8FHoVXGeHCchdkPgwDWztwA0yMZroZS7dblzAvOYTqp1VLoGB1ky
wymxaWO4SMLYQ/jilUO+aaLwucJzYus7ORKWgMtO89q8MGC4nRBNmJZ6IptzVrih9qMgYHUCAKvn
q/ko5CGyDZUZumBSfRlJQPsI+WmXVQ5665p4c0nnT8KqqgPiwWtFvmrlnUJ+IZ2o8cn92IYH8rgY
ULHr+isuJHzolJqn+caa1+g70Myy8LlqNR3wlN6c2r6l/p9OxsntGwNYXfQ0uaZerHwAN5Z2EnLX
vN/uC4yym10llYACNEep2fZrX82nvVWQUUpErqIiDiUsBblVHpKTrqbKaV5LfMchAQsz1O2Kc5ie
RBPWu7C1lHJlWEq2TpLyaWr1QyW7t3oJDRsATnyy9SQ+GaL5XBlb1xw0+Dts9fEhWtkIqWKz6kQn
8deR8+HzQqBWCqzDdDFqbce4ORhd6q5MeMtE0/xYQYq7oCO/w0be9PNCaxFgnjQNgby6IBG0ouMU
9D8WSuhjVT6/fl9VlGiUWXuGMtT0OO9AZik65lHb/u3Aedf8bvP++aVQ0TYwYkN7/5iPHR+fOm/7
eOk2JU3ylpD3Y9vHhxZGLT2fn4wIHYBFFYSYjPx16YVvkwKYrpSB+u/r+/jEj8sr5ytHoSmHjo/Z
77yn54ZzzQjBM/l+H5/9y+X98nI++JfLmM+dj+ua8C1py3OF0MXWN+E4DFh6KFYR38etODl90EK4
pZVr0kW5RU4GKldhPIPCVi5RpeO3S+VnTZSOdqsTWGc3iDfoFk8XL3ePNNbe1ErBmCXGDHEAILPK
rERDZlqnAQimybdARhLVB2Mz3fjRUy3ULUqNxhoTnjedOHft2C4mDw2Zrpk7yOHxdJo+9dhCxQyU
3DL44mTbMIeF4Uy1s+6lijVKYuo2bQruYF3bmq3z2ctG9WwjLh2Q1yA3xp3SGwNShmDd4MDCtRM1
4aDloqShaLc+QtPo0WZfUnV0MAp9gZe1KapBQ75qkVaI9CsViqMd42yD4t5yJHlaTk4HWiCLPwcK
0/LUT/3JLCkk9a3x1pr1GyIl5l5WOiAZgbxohgj1qu5z7Tm3KTC4jWIu/SCuj5H2RJ5mHRPYDRO/
0ZrxHCmOHA0ixenzY4ljDloC7r1nqTrGooAFldShATAg+TX6R+J+eF12sZm8mtTJNV+twkV9Se33
CMfEVz2PLSroAd7hfhVvXTW3VkVf3wwVm7K86akGD0sNwN12ahEf1Gv1tS/rL40qhQlgA+STaWzC
4nmKLP8+reMtzGNkTKrm3PdM/7kZ3XalHm5g/dwokKS7kYIOjzJKNbtpMGNSMAVkh13dqbCLqzgE
utkpYMsTrz9aEwI84Y3S2PU2Ur1DjnnIaXBGdDhz5LYstLguzZcIoehTjwj8Q+OG8K8Gc593GAq0
mVdDEW2tTaDgRwmj0L4xW9KlPDWx+YCvg965ddUif5NVSKx0OZphSq+dPdWj35+iIInt5SrxAudY
hv03PfPHLQsMxcZk3CFt0a6pncVIZ2K/6qW6AuoZ6kRn+cqegCRfe4Gyhv85rtUUac5IKHhEmF25
oEam3BVjcGmdvkWCEnuBrgVXYrWFvsvH6LsZOPENepsu7hWtrLQZFPnAJY0gR12l6zdBogC7SfpX
sj6UsOxpHTuWvi9TZx9rtKjnxtP/Nn3/2PQ1gbb+x6ZvHf/S85Vn/Oj5giH9lyuw6nEdAaPZlk3V
d5K1JvR/QbHWVFe3AJq6Nti0Hy1fDDqRH+RwYPsWCDFp8fej5Wuxy0LGxjEMGIA0as3/ScuXbuHf
monyejA6sDCc0xzVRLv4FwKDQw8ROTvV/DbVzfdqQGg+gLNy6dokWSFzNr1AMoH92URfywxbDjvQ
jLsqqqO9JgSu5ShgD0E/3Pl40K5bGGjgXq38vqq6+q5FI8ZzkuJ+XvgtMH48Wqxt4I/FvV8W5rm1
nFvoCzjcN53bwMhWcY2RZ1ClHw+tSbg0TX6ydArszoywYwwme6kTBED/WuDFl5+doIEvPYYKlkHY
X68+ds9r8zHzWtcJBfGF9zeZN2cw5yoB09EkMAUZU2rPicDiE7LdNw2+5AgU8vNYDdmqGywwIJjx
HmLY2rLmH96bagc1W+jYykxwazMU9uG+eeXZhJ4GxxRy4l+b5u3z4mNbic9BXVoufRpOUkK7xiz7
TjFy21smJRiVTC7q2AeaL9e405KdW2Fq9Mt2R6e01ecFZZ/56Hnx/hp+A/vmE0Kn31dJ3+7EfLz1
fhYj3D6zjJaSc435QV7Xd37v+0tzVILlLGqpdC1GE7OUZjzCbv5tdda/BHqPeR4165hiv9OfGdSG
87w29dDt4KnXER6f8Xre0ZS5j25o42zUSMHWLK7Kz1i2IHPTdf4BmQ/nucD3KHWLzy4IzO2Aq7Fw
2+ESDOj69KMoPkNgxJu4MuujE7Xmo4YZmOiL8vOg29lOGJW/mQ/rQ/Uuz03jKiB+/3R66Xf4ZBl+
sC1Ea4kV7ajwgNHU7ftLL4zNi+2BfUo9u9vamaogl+nc0LhhDmvxgMR3XVmV1AJvhDSFs+SCzv0x
aDXz+LEdlWMJ8sf9Uh46L9ppcm/gmXerMO1/vEfg+pNkE6cABqP+1MpFp1rdCRpGQm+V++uXHfMh
H9sg99DADmq82kUkAOmawVary6f5VTuZKOzMq7++RqiVXSTN4og+F4pDLSqlH0dmVSon2k4Xx4+N
aGFgPeGDJkAW4zovQHttK6GISwog9doWWnOsMpQUaOt87SiijbRrXwwEWlELc/1PY52iOysNXPUi
mEjcsOryor44itAHaZy77dFXC6X/hD4MsEvUnBRcJVVJiB613UAQcfu+gMxOzVc7/LRJ7lQk58qK
fXf9sSPs3PD2q46b9Y9z5YFpVHvrKEtMWvw5HjZN6awjzX2YjYfnhanzO7d2YFKygNA1L0JvOrmR
YpxTirQUTZP2pDrK+0leGPl7OlOw4iR6wm2n7BSnmH7wIoymsHvf/r46W0uOboGxUWX82DMjL1Cj
DAAkBx7yb4YmLdbU4OKMfqouSpRYWsY9VCODC83O4AKtmO1wPcj0x9jcvh/XTt6P/SnoGeSykFYO
mq3SmOq1rpLxKlbz+vui1/8/Yee15DaureEnYhVzuFWOLanV0Tcs2+1hzplPfz5CHsvuM7OnyoUi
FkBKbkkksNYfwOZVgzUvikh5FDFsFknwu+Uhm0K9l6SH2ore7ifVfknJ/M+LurcLZF57oiKn8TH6
6dkmJzPKanN0R3q3UNRUq7Cz2rnoxkqVnp1BRbbj77n3uDGAIE0kJILYu1u7ZAQJN4I0PHYheHu/
N5Lv6O1IUjx+k2uzWEhNAuJ4wHe2M34+Ff57ghFSskLD6rf1wD8hiQQd8Y7YmWx6HQ2dFYAQpqFr
6ueHbEbdJKurEXUfZMU3NX99fOJK5aAaDnp/FoLA6yKpnyVVIeWV6Hm0rIMxW+fT37yxpcWAgvLJ
a/jQlNYgPz2k+qycBkXM9xS2K+BJdmMXGEclCbeJXkb2NoVeEo8G+XK5XOej9zXCj/cJHnDPwjNd
iZ5ouhbX4iZ5unXy4CD7Y3Cu/U56MmpQCzIksIMYzBOvww2sLLeiK1O1rEyWqFY4ZZBjQ9ppIwpo
eSyTq4iLs+cn4YeCHEMUNcpzZgbaKqXgthoUsEp+ixlFB1IyCHUsFmINmYiqVY56MuZL05WBNaTQ
FPwK7s0QB80ibFToIh1cF0Ce+qPU0OAqPTn8WO52ALJJt4WhNXoH0RPTcIArFnHOSw+VpT/epm0b
BR0VwO3JOSOJvabiKq2dOrCeUWI/maXXfnO9CLUV1RmBzZewOByPFFnSZ9/ch85SmqWSVNZijHOW
P3VkPvzvLw0kl08rMweOk2JYsJ1uRuSfVmZWiNIDGrLeR0chcBEDgXokKzleNG8ZhSqM7qJ1+tlY
Y+5oD0jkuhV+bGGfPMl5An88bRA+98J+D6KJbwAOEnvuJ9KetSgl50RSFgjdufv7gDgSMTFPdD/F
7ud+GvinyfcYK0x1hl7lFnFKxB4C3TjmeiRtFcN211Grt+cEhBg2ApL+NljN1dE6/a+Sml2OjuP3
xk8UyECeZmCYG2k7w6q0XVeiZkh+lb7PEiGZWVP0diiiZm1Ua9UPDrfp00QRp2qB/2PQxIcuNEOE
HeRqm7tJfnJCLV4kkea8QVE/DUrm/ggk/EraIt8mjpkgOI+cWAzxbolNWwW4KqFbJ6geikOy+Kcw
B1Uu5okQ3FqAdknIY44aM48G41tfRM4BA8/kacwQhquyVlu6oRxd8HdEbiLHQ6nKWBWQoo4uWjvJ
syMcgi+fVcxFTMzTpULaJDY0RdEVTWcX0q4Jh7d7SO/b5IhI31bjT75Qy07d8CohyK1Ie44ovic9
PgOi0bWiW7rIiZNBZ+lwHxBHIlYFDWXYfxpuygjsmepLi0/n1apXlZQ2tK+IjZUH0/F+6AjePCBy
b7xYsYP+jBc8KaPXXf0hWyYhJJ9clrJD7qDDrdS+8s1EBsX1bPXVGhM28S1OWZ3ny1ceLt/FBBX8
WG4Y1dUxgmILkExe5ZImwdC013reKd8c16PySt3wZEZ2fuDpAw5gGojXXhqtvVEly6FriIhiSHaM
htQ/DiaaFwsqEtuuUr0Hlsb+tXDrc5D5MFJ007/icOJsQqvFRWkaFE0rleehVOSj6N1nUKzm9Oms
X9cQM5A8dm/XqENPRwgpUZeFW4ywxSPX3t0Ow0yBpIXVD4IU90OYPN0gra1G85eF0UgvbuuPC7Zx
JOOoTL7IGqKZus3TQIyaZb+ggixd/SiVHrukWRvTrDYdi/+gaKoTYeq3Rx065tN20gGsbEwODM4n
QpXrR3AAMIH5EaHifs5U8ABd6Fbf8sjft1GJcH30oARJibyI11K3tdRnu8n0XR1KBz+2x2QegHJa
uICgVuLpZkdg6ZA7xWSrTTNnFdbYo46gBmdmlHb/ga7V/qT96ZZswJw2FAMgtmxN4gb8937D1kqK
J1nkDrXvnjZZ2GN/N8uDqN1EiZ3Pbn0n8P1zVaCC2mOkvbkF7cLOjz2UUKseAK4BavDPI9pQi2Hg
TitOwePPRdJyRJu/7EK2AQmIDTitaHEheytiojFx6VlXgZzjKcGAMTVWqXrIDo0uziT/+zkjQN1/
fmAoKUwKhkgUasDTP/2PhzgpnNHs3Q/cJ4+Fk2Yv/QAoD2n2t0rLm23awdQ3NQ1iDtk5wMMFWyhS
BE9FlmxHF66DRnV3E2Qa3tZT122yj1iryrNmS9IF07jr7ew8tVY65Ku1uDboqwsulyhzAYBD2mOs
qGyjSA3MCcVVcXjr11a1F0eRAYlkZeRDta+zRlpmA3IlWZaF7cmHo15NMpphY/Am9GZLJqwtQbpG
NsIGlnVrwr7qwDBM/S7E1nfMVWXWJhJUkul5r7veMqixj9EVjOlglvRbJ8tRgbLzDzGh5H6GeZBk
Q/6Nra2LLPiq6p3qPTbsuQ5i8WsFExihFG7qpJBRoHdkeZVWubaUW/P3rg6oA1iLdE0mq9tQCfyj
OBKNj67pjFJis/o0EOAw+x8SIkKn8tPHzy5/Ut+0NQsdQP3PL7yieQNSD6H50VZ2iYZJ0My81iyP
fSKfAFMMj5pT01gIKyMq46+MqSsG4L4uQ9UcbtO8qnO3eF80MxPWmKPIW8CuYFUuoRS5l6j0AVE3
yQtWUy5uOp17GZQc7w0P2lsbZ1YIdKoD12siei/OEBNHz3vlEWXsxRkibs6c6aoikHq6La4qeuIM
cdVE8dX5/So+tjTz0CiQ059eOEBUvvCqlaYVxk6J6gjOqjicGnEkmo7ixa4z2fHMxGETjgtoRaBk
8dNd/e8fofJJTpT7Dsk8GAUTpV614Rt8um2qQRpHeWCoH3GObXXgFtEJUihUXMwFLQSzT6JpJ9eM
MNDCeZYjrCBiYq44KmtLW3YK7nefBvqiq7eAC98+xQfcoB/y7vopHE2vrnrhoc4w/7lfX0yrpBDM
a6xJt1cXsVujtdGyatBM+i02vfNKgk4AfIefzq//iDhKUew+euzo7vH7i0kKMLZUkfZiUMQDqvUg
Vcp4jU9fy2YHNaaxBjg0u/U/H4oJSPAx4fPhb6f5WobF1v+72HRxLNikhZnjDA2rGogcReSjOLIS
hESa/miEzTXovavmlfahyKDekcvPVoZfD+1MnfgYYgQhTfsgugMZOUil6NpFIThkR/K750pVKOtW
3iM5t/7ByiwYG9heveMIVs2VNlIw8rHTJ5BXexEnfRCuutrON4kfKO8q9UO1Ld9M8nLbXCmlhZj1
D1dV0mL8D66Oak5knD/vHzCnVdk2kWMghf1ZiSfMMiXqWjX5IM3DJ2y6+Ag1jWqjo1euUHGO9qKX
haovQ9NJ4iU55nougr+NdOGmd+PiKEI1MlXyQkeylEW3juvzdD3R9KPn3I6qPEoOA2X0Gjultdxx
31KjZo2gXf2gjJ19gV3Eis+y5o6VOhcRQj6z2uko1sIAte2LOjX5CDs6CaVkIWJiXlTDGJBBdaxF
rIu9fcIKBLBGauxTpTP24ujeiJiJgd2KWzQS2NM8Sy0Agnyac+/+Ngx3YNhIDtv3wNU/X/9fX+5+
qaLikTiYi3+aCrLE2sX8jfaj3EuHzEqlgzgKguqlhVS//hTvp2n3GMhLpE+R6GIxRub8fv6neZ3u
5Ribmcbi00CWFS4WwNNVKy9tFjbvdv5bUFzRJCmIUAbydI2h711MK/ck5SjuO+iMRmW1kmriYtDu
owCPGy0wbvPuZ5BvvCCmPqzvoftp4pq+vg7cKyZN8sHmvSBDV3cvtWq8a1OyP+ohLJBZ+Wq2YTsn
bVKsXXK1Zzgty9K0iy/2YEMaGTDFs5rCOviVZSxwGjLfHVJTItFhxhggS74cX3u1ww6pCOtNCju1
iwv3hCT1Jret/EWqKu+Ux/V74mbFS+hF+aEp2oEsM90m8K1tEpVgqcXcBBu6Eur1EtHV4qUrt5J1
AEqIcFLadGetD8vtgAnxOjckML3oK7JDi60P2XkPbTDycUGV2JWC8REVNnvbhjbm1ZE2PdGb8THX
LQvGUYmn4BTD+HE8D4F9O0GEKG80q9QvmsXNFnO6kutpFyfP/KOYASKB/yBJvaXnFt3cxAdj0WLP
hQXtdAMceojIACzJew1KQfKCO6VoxOj9zngfwCN4Zahk4u+hTlzkfkO9v9I9JmYrvy7vbpSteG57
48hzvEYzYSae67f+9HAfFOBknuIe76H741/5h9WAmHdfHHy63P1c/gTgCURfVzr/PxYL2v/bYqEW
YZjTP4QjqCx+4kdqZVyVThhV3/XS26qTIxqObuqqKcIfPQo08sooqvxwO/Sc1zqXrB13Svm7J7lP
GXfxF8XX5KXbG86+cqzqyAJXB9ORqSg3FP7earDEUiuzPY695jyZiboKfNl+SzEk2bSWbgIg8p23
Wm++5m5lnuPMiy+e472T1r/874XRVAP98/GC8RgqLJbN4khWUKr+tDyFBaT2qpx+N0NcmUuq3I9u
5E6W4uZZ9GQYpFjfYJ0aQ0FD/8/MLh70BvArzE06E98YdQJtO5a+igr0pSJ3dPc9Rid7cZRr3QlL
DBJRU5yKp1lCHOBQNAZ4dHMcsFX3DJeihOnuCqkt93VUyxgR1PXJDxBBtshCPNl+4c0bByHRpkz9
OTaCEq9rBPinmDRkUqW9OBKxUVdD9CJd8N8Mfpom5jZR61UANxiWyulaQdA+eHjGPrMIM8DLBSk6
k4X0Ug8JzHbdrVCXpIudx6skOcZJ9GR1UfRj/YLXqYaL5HhhPRb+F1f2cxmZffOkRMDyQGZtqyqf
lQhdSZH7vDSkbwFIoXWDgrUWt+lFNEj/xhRowjNvE/F+dv/yMUBgqRnMFH2+ML2UaHVjQQbrSSpc
b167nolpyrwN2mCgqvwVy3YXD2kuqEyNrWNeJwPLv78Ghnb73uZ+I64n4lJQPsMtXdSROl6aHNRE
VLjOHnEcBRxYjQmKa6qPcZhgJN613deuVjZJnOl/2ZOCTWzaX9UOdo5nON51CJGOaNEu3cuRVS/b
srRhoWQP93KQPha8VU2Jfi8RlSbyaYZ2ECUiwITNMVaKfzwpaGo5ngecgCqRRtmPMpNk47I5vUrt
x+g350P0+yuAzjsHRtfN8yKDnII67bEMyocgQqpDhPhRDKhoahEkH2YorZOtSKN4fbYoBss86G75
I43y7NxpgXPpNfva8at6K01AMU3P0y91G3Su/ebYtk6IEYQfn0pkcmb5FEcoJYAIaMfb1B2GSd4k
WJC5g9Q0xCuz7qTjvfFl82e3xHQFYSBy7FdfbTU8Tv9uVFfX9nFjIODgepW+jY14IWJiygA5dO9X
vrKOZHbOuJ40r+r30mq1V7kuBrR5ZQrXUxdTrH5VaoO5MksYTCUPyBn6Pt7Dz3Myr9AfsXQ1137n
FwDTcSaK+W98r8zjKOfylwAEbmdK7aEtm+xqDmz2ZaxDi8GA7Rqg2W519fAM+GGTUHP5olF9WUpa
lGwzTNfeQmAIYn7iKxa/zhy08HQ6grXTye+pxj2URO5PK4Q/nBD+kAKFpP85d8WvzkLukWwO+gI2
YgV/3isNr8vLpCmzb3bFjkbD6vukTE0x4ptXJ5j1iFjX5CXFRFndILCIhO6veT6ksD2Yq0PRaTWY
LEDJjdUra29onNcWUfKwVUeEfpNq0cm2d9Azd9hpuFPjn16eU8PkgZSaW+zbqrMI1XoI89CoFJyr
/o6JAUB+/IDj9uhCJTwXpRNA/M0AkKIwQrVdA3ZBuaBDZRyxfAMG2lQ96PaelwP7M8vh70MRNc1K
dee/TRCHeU7NJwx7yGCcWU/NbfZ0toNhHCLNkblvdYhouuTmVx3L800V2eT6hlRG/tVEbx8a2dwI
rWEVVpl/EI3LxMOQpzgtBXq6uMfEkT2N/msMlnK0d82n+ywxlRrZgEkitGwfJU5KkA2eulIhhyjR
I57WmK66NabNijttZcy8XlWuAkRlCqHBm50kaD7a1BMhaN/xjsIEtB/g82fV6njssy3DgnB4L7AR
3egeIPQmN7FUDnyw227x5MaRTtlPK+ZiGh8MzuJ2FDzATtEe21J/FHHQMN2yHCxvK7oqOxzQy+9G
aM8AMM2cMIv2oQGKvh18/6memlahAO/U11vET7QZBLAcO4fSOEUpfErfqPdq35R8BDSoJKOKD551
Nypmea18T0ajXwFQPo36I5C6XB7yrcTCYTGEXvAATKXcVX2cres0aqB8yc6MDasLSLGeB7Xu/jDN
4pWadvnaVR0M0+mkwpequemZ4Sr2AjS2wZeyURKHVsqe6dZIVOzn4lCDx7LOQ3hg5LBB+6oGgm5d
6Ww8NOjlde4h0m9LyUbUdlBewtgdnNNaFH7kJO22AGB2NqicVxYR8bwfHfQNfHu8ktBEvZaNvOem
QDtrqUc7zg53kLKts6/XiDMY0lb00MOwzuIIZuccnKb5YMc4M2V2v4rkATcBcc+1g6Hd1GrwLu67
cHlwXhcDop+M/WIccnX/6f4cGNpj1+Ann8BE5xmV4F3nZN3FykLg8KUaPMcOhd46Svx3PTM/rEjO
vyORt2vtxIVJ2F2kaGznDaRLXg2Up2jswkwOgDOXstUaMI+nATDx7kOWKm/BqFHMFgNS46gPedGu
nckQ2x1GGjtRDqJr1/HYgG2gX1ZmtSms/HybN4Vuo6LPzwNY/9SIeXzFzuJSfRWfghItCMXHrH6E
WHgVjUJqHtjXo5lRgXIx411grl2uxZiX+RlmEO2z6DVu2l6LMvxmxL48VzRSgDnqYifROAUOGlhD
8qT9FWvMSDp1rrPykso83ONWZE17uPYHrySdVLlgB8a9PJmzUVJWIigmy2mLrESYPkRWVm8BgsRv
g+ZsauTXrjhVxuemCb+JcBjo0TpK6gb6CrNavuigQf3gZKau/eTU0kLEa9vKdlTREU1V7Pgt6n1c
A6OgW9mKx7bPzJQvmZQ7ZBa5EaQIkp/zNAFSpjjlVxfX4RnwHe8C9gnYAuqvvF8gqPrQwttypRrV
DxqMyLUcVvff/V4awYN3BZr9UywRw4g6NfvIVFEGz61428QqHLNQSs+Wg8pGVUrBRz3Orb4GKk65
fa67QXPKcIykstrwDIti66VP+ouYCbD7Jewc+9mApbZCKT1GW1b+dC0PUTBSy/nZ6kZlj8WwVazE
od5HWjETh70erPMc/VYZ0ZW92X5vLD6ZyjHbLQTy4rlI8LQz4y7YtJR5nmUXTbCOJ8iKZWv5nA02
f0i/UpZi1Ek6nvvAsZHHZNSyy2hbmSlqElO3Sril6UovzUQXNfL00LSsU0Q35QOzYt189EaIuHra
+j/Ql5o1boeTueySurBtC7xz6s0DxU6vI6ahS8NVXL7zbbaTbB9iujJXm7kSRxbi29ixd06mIlVb
K7PayoevVS3vm1KTvqBPuiU17T2ZlW+fR22Asiej3J1J0btrVtjFILf+lMlBuzQa3ZujEJluKcEO
+8zgCTMkB9Eo1PtuR6LbKFZy6KbmPkVyzX6pGCmpoNobVkoaLmXgnXvRkAeu9zrq3Bht2iblncSW
1hLGCBuN7fNJNJmTBBhW1l/vIXE0SiUg9CBTNlKSIJaia8OXRHVOAHGip9oKir2Ie1M8lCUcv4dr
35bavgOysyi9yJ37g5/hn6NmD+JIhp74gMbxz9Fh6oqYGHVioDAdlKs3vfLzuTrIxgNSW9WxpACE
J1lVfGtLaT7mZvIOUrtcVWrSQsIp1GuueV/VkRUwcNGN79TlAzDv8kEcqWS/FmyyTbSW2YgA7GdY
jKCGSnHLQxxZdO8D4uQBLaCZZuEtKQZE7HYFQw2uFku0ta5WB4fHGAhdBFS6nJp1ge+y6A6VB512
6rokrmemlB+6sgdkP5boyuZdQX7Eis5j3nbkY2XeOttlVGL65lzVVriIlMCgQBpivm0beK03iTEr
/+ziqt6t3IEkV/LVtTO+xEWiPcGSDd5bTUcRIgVRjDmYueqLWkdSFbFSB9cZBDjl/AJcQ5uPhUk6
OPCzNb/c+NQ6+ksapPJWm3oiFExO4rHVhHOzwWYEcVSkFsVw4kfF0lamP2xZHO3c9B+Vrh3XNaZU
KyDNzbufIMk9wkdSgtY64OOdIQZYtO+1FcN/bzCyDpAbvNaqfnQSu3lXUwypezicG3E6+J2Z1Kbh
pZDCtSjck6Cwd6JYLxrLT51bVwxkosJ/n6PDLYAEUywVqdGvqh6uWvSnX2N+n/sEuNXc1f36NdS6
fNX5EuIi0ygfJWKTRWcdxKicVvNUS2yEHAv3nBbg+kL4LRlyjUCxMvdMkTI8ZibV3KknQqJJ03ek
wDUoEaN7HiUn3yKEdJajNFjgSZJt3aKqXtTEmNR5SgsvI7qx2n+th854EL3UVfH4KcJH0cNEwrP6
5ionZjCHLbjQctM8VENnHqaKVTtDz/1nXwRxQ8cnoazi5X2iGPjUbaxMAxuW/3Y9Me2f5v7TNZHo
Vudy1/isQ2Lj1OAgs9HwZ4QYb0sRSt+pPQ/0EGeS6HUwG/OjhqGB7mKAokBRnYoglt4rxyjno6Z5
j930bW07jH2GOCcPnWEpowxytHF7sr49lqN7I6c4XXIX+YK05QnOY/4k4oEf/IynSnwyWA49qi2u
KoF/LnrSbnnel99qY1Kn6r0Xw61YrKfswSoUt15K8g9igmTG091f708BakUoJzb4bQVe9S3FRaUH
m/YFGwx9WYZ2tlP8GD+EPgxv17bD8MNTk/zae5W21RsrXlV8x99HzBTFtbUSgbO+HnNKc7r1kGuA
qtPpXXWIhvoZ+lEU+hDCCNsEPZK/G4H/FlBxcXQf+DTvU1dMLgI/mttmD+trut79Ap+ud38NlQU9
yLwxXwSmHK2MbOg3VTHU7zYWQ20TfakQzVzbmOdSQrejLyR55q1rDeRCtRFEAyIlYlqS1QeHJMqT
a8bBLtUkGYHnodz3nVViWAb36t5tp1hkS5BQxbDo3yb+OuUeyzM0grKodBf/NNlHenBTGngxKFmG
LKvGtwC7jaemCr/7uZEe9alXDjbGB50xbmrJ1SZKp4N8SlYn1lwklPjzGAvDDNzfUk52H8BTMv1b
kslGKZvdaPB6yyDdT7j1Q8nbV9NkeczlBT9pH5FVeU69C8ewQEUFShxNMQmFub90RDWBBDiwii22
JVMjuvcGbraOo86Pe+TTrFHv4S7WMaqhbBfzMqseowkbN4AlAs5XNzvRVWpJZ3GJ1qjTpemTWdop
uCvpHbsgG/GP0ZnD8FOOkhLJC5jQ6XuMIqsfuebH0Fsvmul1L6lnGksUp9V9mFjysQkKGU2cAVBk
nkg71UpAaLvImaSaKeE+2/5s8LrC5pZdy9pE5ussBmqpw/mlWYnOgNKahaZe2aH6U+8qJ5yn8OaQ
9ZGjH0q9y30n/qsN/B+BbFPrkSJ2Bf44Hn1KU+jxdcl6tLv8EWgiBi08oL/F+OqIk1gjnevcMd/k
Sg8XTmoMpwY5uK0G61EJypXvOtXCl8b6W9GuBOI5KBBA7JMieMBIaZYr0HKGbMwuuhR3CFOl6rd6
lE5+HbnPSh3gSSrrrF8jpXzWbfexQqP/C7Irz6OcZI8QddNH2bJZKBRavBZdMSCV1Qa+f4tSGzMk
K6GWTVms1l7ZLYMCUPIPJapey8SF7GJVKKOh9LCTx2jEipX1exj06Xc929tjhK85tqKIzirRJXal
Ystbr9YO5eMnzKUCGJtMqQZzrdVK9w6Vw0Tt0XIPIzr9h47H3aJpx/rdaJONeF0S4nxRWaM+5kaJ
UF/qdg/w4H42GWCnfeK1k/7yz5CDpiXJpBCEf8G2aX6ffJ8zdJQLskHB/ywyLoErh+uwL/wXlnry
Ajm2ZHPr2pU9j33+E6I7KuGkFRaPO9E1ItiobSU7e5Jp/otRU+0vlKg8itGgdt9ISFsP3EqDF7bB
D3lvNbim8jKsRNZe4kWP4kRk92ZuVyeXBkWa23M7AXTWRZIyEw9tEWu6kBpiaR7vIREHJNcVZJNr
PLPY8IX1o142Pq6A6lelboGPFkNcbLN4/A5weMSqrkpOWcEPpcg0SpGDgkN9VDkfAyVXFbMs1m5a
9dCQSf4SpEY6l8cCmxWkFle6BNQW9+h075C8WOdKWl/IqstzGcDpIh5RZTDdAWRLAdY6d4zwUTRO
E29lcEEPtx7u1A+lKW3NMY5uE2zJGNda2DZzC+60BwldMqL+KBpXrVFzEoeD89Zi3jxWnvuSuZa/
7ypIZXo0Oi+BOqBlmlr+Sp26TufiolErzlaMllr8kae6/SBONeJ21siky0h85I9abNwmmXauHtAO
GtHM4RJ4yqFHkeDpiFbC0tVZmoydXh66bECbd8hxW8KDS5lpYWUr7AqD6iCHGaw0MZQ5Garg03xN
fATJkCsLL05UvIzL6qQ0drsLteQiehhq16c/47LaDcakQF2d1DjuxFwNe5nbNDCrv11DxEWoD/CW
JlX1nMnJUmyGqGKhwNFQUbbUJHjtx/gWR05RXZpZVm5xWQ5e/5wv4m2ZZU+lx5bD1Nx90zagyKcj
NQFersZwdaSIZHk/SOMmKxDGvn1vp5WngczqYeyKvQjZlu2cxVe2dHc1Fb5tkRdSSXmle/3X5Z0Y
UGvjR14pPuuiP9aT92VjE3UKuWeI15X5RtKkeycD3m5cVPyW1tT1g+5EfpSFUByqR+xMITFMcS1y
+GKXI8822UyfMMgmX8/TRNVQg0qCvZ7rsEsSWXqPVOlL6bbGRUPm6CFwSjYCU9y0WcixNc9JaDnt
EiUhc9dh5bbjq0ei+xdvo1Kwg4+jod4IoCvrDVwKVSwvJ6KH4H7koVyuxk7tFyIG115djmGDDWPR
LoFmqGeUBY1rGGOHYzhlsebPa1xJmsv7wkR6ycsl/Sqm/DqhB9zIVjkEsOjIyVOPT9yoWsFFnXpR
yT0xS8KnUOqQG6ysXWuOpO3SuncfEitxoRkl595Qsx1V/10ax/W+9VC7H/P6OEzgNNGo074sMqw3
t0PLRYTCaYPmT41JUmsO/jGiQEMJTxqxuBuxcHIWadYoO83tj7euyBXqEYoUOWokoleOKjdUG7c7
6oRrFkHuVTQAHF+13iygFTjudYxQpmTxbi3Lqdu4rFj0XPqiR7VVzr08X7G6GjB8ZDALHAcHzEa6
XQ11Q/LOVmjAJS2kq6a26nX83neyWc6lIZPxBwraHaxvY+UgLrLVw5cUtMpfsjtJcBr1m+cjXGil
5ocZVDr25Qnb6yCqKWKgHy4rYXUpU728KIgoiFCatuzHpxnIXVgPYlBMm0K2q+zgduQbdoAAyqAD
2wfLzDD+DJTgKpdytmFBMwI1m2APYvg2s1DGETklrZr/dqaYZHjeR9Q10rwnrfZYVtol0fXhbZTZ
6pM+aleiC1/gS8zNCzmt8TZLqcmp2TWw84CN4tSwpuHLOLbAaH/FUi/1t1RIC2iMtS7NcMWdtShx
hn3IsrSrgr2L8dRedEUzZl5KWSlGlgDlvuw2UcEW0F+J8QhEijkXh+LMekV9M9/UlVlsYr+tHr3C
h3+LqdcHQCEO1PabHGOBwfa5OqEa3e08hceT25kA7VrpC6WJ9kMN1Z0bKRc0qORd4mEEtW5agxJ6
QLXfTkv/SK6OBRXeLWetkzvEJ1LtuYXBkMSGfDZSWXvu6UVTT4zh/Xgbwx/rNpaXGDb8y3liTJkQ
wb/O05FLROIu8udVlFdzrU+pqA1uswVzjRkIOp3XTHOqWTaBe0w0gHVygqFZL5sk0L91oIRmQ5Oo
Z2kss30XFRnyfST4CtZm+ah9a9Dym/cyuYy2DaIHQJcqWggMKIgrmwo7prLjR1NWvrYLjJovaIFP
mrh2HHan3pOCF18hbaJ2SrZRUFo8AOmJWPTqxi4sEmNX4Rx2O+rNDBuZzt9oWTLBYKYp91FxdD/N
1xHlhwcRPrBcn/WFZr55ljqsc6xq170Tu289wpZ+qidfeUzVS1VJcJzh9vzEn+lscuNDztGNZzj2
tk8u8jfIRzTyyhmk9kkKo57MeZXOxWgrV/ARSUdoqeUif2FX867RokcDeu0TPHkSwbI+7u9XQntE
XmXThZk/g55W7ks3ag4Yk2tz1KGleS66lcWHPzWtbWqoLE6Ht4nTUSSFLwrfpLWI35ti9C5gz6Da
5+ULt/3qr3LKOcBs+GDJ287awImfctPygJM2OSa4eGhjuRHOc6l/iEqrv7RWMlwQ7mZJBFBAhERj
9MVc9avmJHpksPvLbVSc4JesEPDzwAHz72uUeNceUffc3a8R6Pawd/zyRYQSbiUPSt4BEpqowMC1
rX070YXrqbl3Ead+DeQazSXBKBYDoNzRVNUn9rDoi6aKXKyKwgInEi7w+aq/9cPAeyxU3YaQjtnF
JHG+UCxJftFVYBhmrbRrdL+Vl1YpCqA3vbErRiXeDlNy3VNBKvlpkGF46yfPPgodSMmYCprMafwc
poW6Nf2ymg+4lz+3RuQfzFQrZ7euD0tJdbJn0SsksKxOUdbz0YmKfRlqxV4c3RspsCmRiH5ILcu+
zay8psAQDMfTIG+UpSnhluIgpZogSPocVGG1K3tUQ0U3NI0Y4fHUmBVy0j9n/gAqSEcYVYzitG4f
2h57sBh3pOcusI0jkhLf06mXku54CMPhRYzVRaydnCA/ixMjz9XOg4fE+TQz1gPjUljSSoxleW6B
5kNpYBpzUp54/8fZeS05ritr+okYQW9u5U2pVFL5vmG0JQl6b57+fIR6tdbu2XNiYi6aQSQASqWW
SCDzN032U3YNZhi/atyNAhGNSxHv0BY1X+Q4DFIXoiIjKl/b6c0VZXZ3FbY1Gg0omLz6/YhuKaVK
sPP56xQ274gV1o+yzxWAYnUxoBM1d/IzT5epV4mD7FVQu12ZrKh3spl35AmyYVA3ptCo+xfuMfML
LNr/84A8Yaf22oMMT22FQQiyvr+HCQ3+FBIOqzbAE3clx6A3wJipmaZdoiM6c2vKibJfzhatQMM8
NNHTKtBnKOxePbAcIOfEIxtIj5UY2A8jW69QTF81vuHxXzUH+7LCbfA2yI3AFasTycVen073wzQE
6kkXZnJwLX2vzS3ZKeMxHkojDHGv2uJlhGDu3J1psNgX90Hkz6N1XbXzgkb51RWg2yj5glvtsUXM
Bzt5kIcwACaNJ8zMVpJHt23SW1daZtdodGY9jj9j5CniWWiA8WHnOAcgmTkizxkFxaE0Rf2G30i5
GDwrIB9Ds9LL6xSr4km2kNhbTUY3PrN6YauRP8RBiVRDVeYrX6dAHk2KMd+xzAsue+NmjNJgJfB8
FEuWOtnK6PJ8E5t855YpWkEI4VE3u7W1yjuHqTs9pKZuXuR13IIHeGY8TfP1ctyaH63RB4DNS8gQ
9KPpMMbNLxm6xacEzZLQnL1pmSRjnZtD6+1QoA07DU1hDw8zc95FxVNQnwNsk/AeNU7NvOGq5oOM
K0hQhJpqYMPOULPE+nTBJ3WL3YfJWX/GynjqjuWDpvO9b5GY/uL7CBpoufoxRE6zG1qv2Qi4fTKO
/db04VZTs7NUzMc9s8TyuLNCZKQE+pRlaW7btOuuI8rlV8wGQrcxLzLCCkXfkedUFs7k4XMqMjQ6
Fdeq90rgdFcTEN+Txv7/1gsgCCpOFHpLOTlM458dwNqVjTjbWzuU+yFL9YvRJjHEQhsaBzcKLY3c
1/CrDNaR2z5XnUPxhQnZQLoit5uj7LNZ7589vCFkX0C69qTrOOq1TaRf3c56C6bqh+7n3YsoA/u5
sDe10qBOxeVeFeyvT+bcZydoZrtx3uzk0M41pi1iJTU3C3rTyfce/lxHH2t5HRGzXu0jqMO1pp+N
eWdUzrulIjOeMfE2TrIVqA25IGTX10hbm89e5FeP83jZmc/j1Rr3g/8cT/62X8tO35iqR2c0z04a
AlpKfLGY3MHFFM+KF0VfmFceUuYVuQIkmkYPS+IqtK6ZpgfnsYh2slMOC7XBxJWBdPx9ltU/51C3
LnKOXuC5N8WjtbxPGrTq6vq6OMk5PoJ7B3d+YXN+zb9eWDYDIR7iKnq17U47V1ZVr9Q49N+QS/nl
Vcb0MzRecsVIYF7DPMaqZvpsIpTMhskAfMRjZlNW1nSMc5/EmsImKAcheYmcsVn2jmu9+UW6C7IO
+Ychfa7nQxX0MDDwStxi2ZQ+Y2hRP+qR9SBbcoRT1qite2azl7O8LhUP1eh9c0zHyrlszpY5LluQ
Wk6/hw1cLPQ4jB87d9D3qdOdQUQMKmLo8zHyveCkqZ9yxC0EETF+lO2SKpNbl+pRm0Mybk9sTjJR
Dis1b7tzbqCPJpK4/Jxqo1qVqjYe6trw3/vqxU314nNC0B8z16ZFiSsuyUHiL0tKqOYWqmBd4hXF
FVnO4op8r4odWFjgVE/TQOvsCnVQoL99hQ6XX32SsKA78m4h++SoAqEHaArlyeo742zMByuzumVv
NWIjY7UWG2fEJIyzEzoXNi764R4qjdZ8jLSLXrMuWMjpBVBxfvDpkl80BJMfkx2jcj4fFNcj1SVP
867kNDcDRH7ZHS3vg+qh/T2ceq/FCvSfJnLd+4HK7N70xXfuGz8HxHrIe06zGGkY8QvOu2cIv8g2
u6r/NbOdLdZHyi+r8zZKoGJvYdvGIm1S63kMY289KY79IIxaO0ToKc2w6uCC5MIBOTlwWtbKGGrn
E2VLd4M4/LDV5qZC8Q6VJOsdj0hnL1DeW+cxRfY8RJIimXxjZyWK8e4F2SuEO+tJHzLxMlFdleE6
DsVRCbNhKZuB4XurtEvN/3WSUcTIs00V6C2S04UWfrNDS18VTWPwaxiDc5DN8n9G8cG+8tNUQdV0
mANcy9J/kOFKg0k8Viiit4jpf2SxPSyKobcpMCN7SiXmNnvQddKITto+JW56GCjGfJKKQcEDnNAm
Kcbg0xjDJ78Hk6dwGz2Txi+R1CGO2o224ocxJzeD8LOcNr2wio8QjX4WGhM+STla9KgeaWvwlg+q
TwKlY8d46jQ9WiIa2H5WPSmgsTPECeRs/MLj5SjL3FUUdpvJbaytLI7D9lr2VHneGlDvx7GogpUc
ZsCFgQVWZWf8y7TLOFof8rJlHiOyrwdAmeZXaddu65efdYIelWM3AuVRot3k8y/qyX3WNXfUCTeD
uUI/FUq0skAH7Ovxm9WpaHtqxvgs4tDYFdQm822ou+EugwGEvC11hLhtvK3ahCa0hqZrHpsOCsMg
+iPJVQ2fhFssj05NgDzh3LLMrtuwHo73ij0qx6rI0dHqU+8lKkflbHnJg2zFhjm9zJonc5fb9e0x
z9NmTlvArYGw9pBX1OmjFjafr5kq3648/Ehd73vRWcoPHy1CihWoizYsdNy+Gr/DO8Y0KOqtN7Rj
ohlgVALNHbp1Hw3V86QMI1JaJZITc7ODp/vkqSHas1pDetsArYkLC7scw/cfC93tngOgVdzIr9HQ
0+jTEkFrRA5knxIWwyk0SyiLdOIKyYhY+4ESZ/wQQynY8LoUtWIDH6uO/cVUpua5aLG1lCAwfSh/
ZeqYoh9AUc1hgbuSca0bNhmb/netqoudYVpg3gbD/qxyUq51/ZVf8bBGGT1Yc2v9peM/CZO9TJBw
Qe9oVRsjd+A4YhE0OAd5gL4BIFOeMpDTfLSdQzkf/u7/19D7fKNpsVS+t+X0W7PCXzcoM/3ituSN
hgKvDUcFFuKo+SxM4JZoSwDUDs+Rp4Rf9SDTF2Vnei8VqplsPGP1THpc23rwR1Fgq+qjImq0YlUb
x83U8i9ITnXb0AtZMQ+Nf5GxHjbEku+ysekylcRw0vE9TNDfyYqp3LZAnj/Gyv7qorD0VEFheM5S
Y4tcdMlutZ1QdrdBInPfw4tnIEkEiqF98PW6d09Ih+I8EPYrC5MZkrSlf20ASezUUMcwgkLKNez5
DRWsm16NWMPCCCVaamt+9T4Vw7DQbQTjrbmpeAq613n0iuQPENPOucpwkw3ePi7ScOWzVnjnGY/f
iW90O9mLJvIvSKreo+yUIdls8v5own9/HYZ+2nl97K7NvtU+yYid2s63nvVMC05OWL/Eg+sscrUT
M8iBF8dfatPmeE/ocxOMXbWr/AzDj7kJMUE5KD6VcASuolc8N4JHvJc/G8X6zPLwXbVG66WuM30D
Vixf13wAL4Y/I2kdZLe7WrFeXIoTj2YhXpMe/XAdmdCNUhkPreW0z92M8MwQqAHgK3Bcn0GiqEkF
+ylRMVqZe+U4pFqXFQvAi2z1o446Qgrk0i29CyDh4gDOzn4KgQLwva2H71pbsr3I0i++KcI1a3uW
N7qrPraFhVjrPKJAVU7JxfeGrNWydqnH+xOoDqfCF37ykG2qW2fRK9OjXUYP+GlkH47QQtBicXuw
DD/96E132fMYem0dG9O5IqSGwAfx0aFRvmYlqm+NaqwWYUB+BNGvYDFpQFzyLsQmgq95pCNM4ZgG
+r0gOw9DwWOG37/1ogfo2RplUVzMJBS71EDy2+u13wc1Ka8Wmhz7e7wBeZmYQ7Mfs16HgTAMn8qU
n1swzr/8NMaBR02+ZxEZPbsC7AQHMd50LftEdVD7o43n70bVU/vaFBg76Ai3fHMKfSN0a/xlBP5h
JBvzpdYxTlfHwHuwLIEwcVy1CxWy8VtkZOKANA+WA3OzCjEsA7NClW5u6jH6FGHqY6QVieqNwm2+
cjTH3Y1zr62TMLLNkuTO3MtiCBYv/qiPCsmJtwnMa14W8UVeqWjhIOR1/wJMZ3wZDSSd5zm6oaNY
O+vLtsPwFUBX+8t396ba1D8pBmOXGGvFqw2dZl2PZnZKNZL7Vphm25E870UFLrkcQyv/GrvVDo5e
8ystrX1PouWLCAOssqJqusR6BMVZwZElw3ztZKpxjtxFq78ac6nWhbr5026XrP+aX9wCfqR2rL41
SeIAJvByvnEwxNHy9jE8Y0VkeSCAdeFsLLTdZxh/d1CyF0CjWrQvnaY6olZTk9MaHUGJBLeQozzI
rnvT1iNAVS66Zf+akyWwKrTSU3Y8PvLHaj7UYE5WmIl0K5Qq80fyS0DYZLdW4zd174nY07FiZ4zs
hdXy6rGTaIZ97vIsvh2sHMF5t8f3uk/Aq84dfekDzMhq/RPBLH/fymYlhIsKIYDVeYhqTSbymH5H
8UWLjlTEKzwy5tMx0ObTKau3ud/hyjH34N8RHbvOL8ONPP3X+NA9jyRYLh7GxxHZkfdJNbITNUUg
ZXMzaoJ6ZxjcHDS/C97VFn8lkibTTvbypMalN2/7k+ylqI5yl6I+W2NZPs+XHBpNeZOXjFq0qGVT
XrKn+rWSzYDlze2SsolWwtYyS2fHb1A91A3ZqgA6FiJlKtLSf2LyrHf86WD11ZDeemTwrzH/LcaC
ZVd7zYkKjwm1/rUpUujRRuc+tYGDQxBcrsTOEWz/EzeHQV+kCZgJOYL9rfuUzKjEhkwsFap/puoV
H41ud1i6zUOGg2lQlOX+HG/RG3dP1XymueL3mYyxVfrd+9e4/9YLKMG9XS9PgpOPmmsc686hGeAT
okQEQ9b1TNNcylPTnFh1yNPbADmWYp6+CN2uvk2VsUrOl6f/mkS5xDkUmtWsxtBJIQoo1S7qAOqm
CeZPUxoEcDY0lpUVMJ0y8yg+/ukY8St7hEy+lMPucS9GY5b7BXB7UtXuQnY3pn4CVdwf7+MUoUeH
Oho/Bsty9o3vqRunVocDBjvDobPMDKm0uT25CZ6dau6b63u/WWT0y6EyeBt/a+tmoIMLBASK6tNC
qOfMzaavQW5X2DxnzSGMov4ZP/kPGfdxVLTGcah1iOos8xI9CC5prSlPmYuCGl/2ZlXVtsKyIzTq
HaVHdNGDAdHZqWzsIyjL22g5hcWld46LF9mg9ses3lI2HiWuk4zJg5GALQbCy11FxYenc+s5eTqz
ZBd9nZkkeWJc74cMN/M+hpoajK++kTaXQtXLS1LEb2ZRjB8oCKBOuCnDQn1tXivf6V5rvzM415Hz
fpVY59/ntoHwZBpMZ2ja7lLYub7pjUJnf4VsEpCln5WBYL4eJcNLVIHQDFV2TxF+5S8sdYNdywp8
JXuVOk9O9eR9k51JaWgskY7gEpJ2GU14SxvB2Rg7EI1m6Z3kIW0pci8sf2y2neIJrL3m9r1fnjll
u1PNRD+0bay220bB+qvIyK56ouiOVkeuYuH7SovVEG1nPsizv2JuoiN+RWaShZiBoIZugvdxceDC
FTA4I1/++2A5yAUPYsLf5D87IAyg+lS66uLeQX4vOKPBLk58X5Z/xeU1/TB/HlGu2MvWYOs9VTUS
yTM3SHJ8Jq3P95aZw9X6h/Yj4xabNKhodyIRY/YG4+6h25kLe+h+ORmT1/wzVob+uroeBpjalfXO
HKZYgc2MdIXlt7j8paKAidCOlOn6PN93bjyf0pZnGUqpCyOJHvSw4O7j+MYjglbmI46aAYo640rr
lOLRHn2EiLUo01ZCERmg+7nXZP3Qd96inviigFXmr6vG6H3U+RplZpeuZTPzLXyVBIg0cMPi3dAE
cvVAm2RnbF35lTivjPGfKDA+lZoSvYNl9A52h5yhHBQMZcXtqtRBN3B9ftbJEjxkfZSDh9A/VZSj
Ly7Wa6+wRUG0cY06tSpkaW2cyedJusleTvlygz4U2WcZ2/GThDSwRqkvRGDwJE93pAMY9L8iufYp
sA15Aixc3/AS//fr3F6ntj7u1+gHyGLQlQ9tNoIpINEcHivVH+0lAHqgYfMBZmOzyqaE+0RWtNAV
lVY8pBBWH+RZI4PThHVarGP1cBsk+6Nab36Pv42SE+KUijrCX0Bz/7qI7L5NEk4YP7SHnB3RMfba
etu1Hj6ZqnIMzQGrMXka9VkAw4rgyA+SmwakBtB+TgfGDqIj34PIJxsifOUYkR1Z5HiIeT8a1xer
OY2IRc5cdJSVyP9elJRdAALKoxyJJeOm6avsYHrYg5UQVEt9RpNW7M9vomS39p/uWsUg4fFPc4jQ
qV5IpTINNaB6lcTDsi+t+Dhoogm2d12zxhhvLyAsqiyPf5q3K6DnMyAek/aQOqf+on3almVc5AHX
jvYksJ0ak5C7VxfWyj5yqpT/u9a4ZHViXuIygDGi+Ops9vA75nEPxurQofA6X0p25PhmL0adCuM9
pqr2hxdPzVFeSca5r65q8OPQiJhpaLl4Uhw8COdry1Dlmhnl2fYq5wgHwm3X6PuIPRbk/WIA3Mf9
qvO9jhVqKRYZgh0tL9wLjmplUeyaB4x+sFIKMRyCeWIhB8lTP6DwqAm3Xt8XYtW8irs3/x8WbP/7
kDquGxxgkb4fOjY+E/iGoA2qsw+cGbXh+WD3T8FoDYeWx7wFMI1YmTtvZGDNvWw5cVWdM0Mrz45X
/hisElT1n5AcMeo4JLYo+uLqiRRx3BXKCZXVCOfHbnxPJuiUQ+s316FP7XVSKP7JazptZ+IkddAR
cH6o3SnYGnlTPSmm1a9EGqWvmNOxae4s9y1ph+6otCr4KAokLjBNDkE64NJXHrUs8h50P6Cz7czf
nXKEro/iwdTDhcrGWE0s8ZTPhUURCecRz7K1bMmDwl3gkBjNj24MYrHEG6nfFl5Zw1jw7VVtJ+ah
DiCbB1GobM1xcl86TEI3ItOPjQWmkJL2kxc9OpYVI4bIIeZpfGmQ7k1dB1fuuXWLB96BvaDyQAFi
mrl29RffjqyDHKEmSXJxEV9eULq2dqYTqMESggaQhLoKt/erqylCoH1G4fwey+tEWU9Gkq7kZeQF
27IdsY3HE0WOs+Z3NuAUui/CMF/c3oKnGqwNbO0Fn5QxWNooU5zCptve33NrG3gAkT79z7+uH0YE
ZFJA8/PblsPRYb/9dffQn7/w/g6E6VISEYG9u71kxnYDoArLh/trCsdBMzOjAnd/1S5S/DVUuN9/
obxgFWW//8LbpxWFLlK/8193u7ZuBax3+OvkaHl9+RfWyIjd32Q//4Vpc/v/u30sfQEJPB5+/3Vy
tupYByVwQUXNH4ScnafZF6FX1uF+eYcyIqZHilgBwyufwR3NfFe1OBXYWV8plT3XuuN9Qr5BcS7D
TDnT/PI9xyO7sJX0Mdc9c+1NWAk0Tn7mxmQ9ZzoZuXDyuctEMVXPxNQfFM34KjvloQSMYVjeeBtf
dZDmGxKgG1kP7UXYPrhF/OM+3tPIH/LMZ8HpqqvWUFjrlbNMezoMq1q42jUMcv2KDtSDOzTKScyt
sXTwtxZ8tLJTDrN9JOtZbYeoQjLEb0LkKFwkj+dryIPeFMM67RzsvP7E/LjeeLZTn2+vMoqanL+v
L+TLyGGNGeEKYhfpQTYHbawfATffWnLW0CBnVNol4px/3m+o96APNPdJhgSCDzvEJHKcZ3lvMoZm
+K9cTeqjbCWNCE+OXt/6ZAhtd/KgQxxS7ftnkvEZB117+0gA+xdbVaTA+I0vg3cy/Cx7rBUNAusY
RGd5ZiUp1Km+Knay6VgJSu6lDgIhMhux+mu0F6vDvoLteL+AHCEPvAImVr9f4R6240JAxv/nFe4d
Sdn+fpUcEgr68ayH1A6NZDVM10CZSW2z6NjoljI7yQXxnuU8YtaTNxypOruU26vy0fOwShjUsLkY
oAtW1HPsFyV0g2VnZMOHVfdYkw/G+E3kzalyO/+Xh+mdloUDa8KOqjJLs2CRuDrrEzX87pjaz8YJ
lI8w9Vz0svCx1+H1rFLURi9Ql9iaGob6yNvVtnbYOUdH6dy9l7nVflD45hq5I21YWHlp/nd+XOMD
UK2ixaF9Pmos+RujS/eyZzC8mXGUUUte6F06PtyijuEtBh4EaxAVGf8FDf/L2TKqG/L9ipZsWo3l
ybLM5nK2dsni2ryW6A9to7rYR5UWkTP1grPqgQcBX6wgx9gly1hPm9NU2+pVqPWrjLtBbKzEVDUH
7u4anEpjlRWO8gmeVdt4um9TSGb60J9yvUWCtjfDPT8NbS3D7BCPfTmoL+JiTaELDcxOcKvyPHiW
G5aJJCGp+CZHfK+SY10XDRzl+XTSUa1wLe3QawGutGG4ityuWE9jlr56NuWzdsAcwXXs5LVQsFWw
c/Adstm1UK5Erv6SrQlDUhTSvZOcieaLdUUlfYlSMM/i+eBmO5AlzYts9HGxRbm9uci5qZhezSBS
H2WLvwRdXj8UD3Jo0gMCbEnV70kfKC8p+889P4VCXZhFHZGr52AMWrTE+tjARz76HZtS+FwoXNcA
hS3SfnKgGPR/uueB+MkVB3/MwRv/iRfWnGjoZmviaXqLcVsBVl0m750y6sj/8+SXTaMg52kIMzgE
gLTeWQO8qVYpnqCrT2+ttZKDtMxLzkbR8T3mCi5WqvvU1lgJzFMS16Kcr/igBObeUePm2DuTe5K9
E/VvcEjB6wi66mIZzWPVJOm7qbnRcWqiinQ8k/Juyjc2GIuNnGQVqgLKN2LzgMPKEfV+fxPMjEl5
ENKXx4vS9Ij19O+gAZaQ7ChSMHg2V8+CtNYYt/qljY0K7eEoXud8whvZ2Y+uf6bOeGvJUNX2wTJL
Rn5C83SPkvZRaywqXkNBARJZ0FelDQTbBK5EItjbC8gFIJh/aVb9DWUHYD/RTBM3neIpNktra/vT
zJkbEAFUeGR7rV0/N7rpLZD2Lr7WDvQpbS6jay1mUUCXvtt+WSziNFdfi9Cm1GLqOols09v1KETt
PWWa8SRFtEZZNX+tE7ZmfCn77+TXVrcrlVm8L/rO/BqbMBVsiOHPbUPWq8ED/mSoOZW7eAh2ker4
59Ax8pWrxel7ZCs/UsexfibD5XYdTK8uClYrn63VN4CvOuXiofqw8qcJl6YheZ2wtXqJ8IN46Wqc
oGInu8qQqM1pAWsDZPXcWbZpuclJp69lL/fG+KEzeyCic2+BuvBLc7xfi3rcnNWKmwfZ73hpum4d
vmTKZ+a13cvYpasSOeN3vLQ04BeRsZBNo7CcjR22JULWTf3OTgwrp3iAPjEPNlJ/Q+Gje9b8tLpC
rbqFBzsNj1k+o6PnUUnObw76yLAd1dY69kqD16Kl9KdZn2Kl1mG/NO1pOMmYPABFGE7JfJhEY6+w
dGLIPKNHyBbP3LlHtnUVwdJ7t4zJXuTgQE9htKrWiVi2/eQ/1nbgnJoc9+rRmNyvpOAOweBPb8WE
gUPu1+UWTmb0EZgT3hKJ+1WB0LzK9AmvnU4TTxnlG2i9uvM1E+O7hvlEQGVjEfpZD66xj57uB6fx
TzULnSNkxtJdxK4X7yfFDhdySBI5vwcHERrEppqdYhtW08ImVbcorabm9y/b7C42ZcrHE1nZ+FQj
aHaYeqA8kh2AceD3akJZSbIDGlpAekLUnGAVjF70XbXb6FGyA+a+Zh75/zFPXsW0hr2rVdFZnaAK
KDWFeN+KvWto9d7VrYGPuPZFRkaVpA8yOc1K9smY7TabwcOHU7YSK453dY9yWYgJXLa0/foJ0drh
JOaL5b7ubiZcpCLdsq8hHiuI3qdsTIzGxmByci+JA8yFPhmpbUtZ+/DZV0leo9ooYrE2IICcNFDZ
blWJpRBx9abl2e8zGYNm1T6PQ7EEQxF98fpfhp1XH05hZ3sHgttahv0gOnpOa1Ls5W6FdQxSBmkf
fRGT+h3KfncJ4zZ/HI3RWcjxdWYgFZE7/aNnqOnF182fMm55hc86oLSRreF35rnlbOIcfeHe2qCd
mbZ7YaXBhzApzs9xpVeSbYIE21Y2eXfWn3fX9+6wzud3gcLMsWyd3++uYym17HV/UyOlIso+/1k6
2pmMbI6XJi6cdjyoJ7/xymOZI/bY91H8OnVAFMjT5D9hgy/jZjDPraGnq9Y0fKQuA0xA5rP7IW2V
cWvjzOvZ7b/jcqypmm+B6YavXWcetcTWP/yhRIcsi8NTqbXQ41U/X+up77wPenL2I1f7IYz8Ciou
fTcC/qy+ypWjMKb+hDoFzFEzrD/Byu8D1t4/NL/4gjWX+Yrpa7ZxC5LvRtSoj30wRbNopv8lVoK1
HIocEo5OXlG/5LC/Nx12ugcVKvsZ9ahhqWsjP+LR7JDiHn1QbZPp7A3h7dhgxFIs6H3CwHPRT2Py
xSqib0Va+9/IJDzmCHT8LPVprXLbDxded0L0JBeL1kb+BsbIAurHxszT6qcXqk+YqbXfjC76OXWh
tVNsr9+oOI88Y9fc5sUzchH5c1eVbEBHX9vIWDeZ1Rni2C7L+/w2ArnCYOklJmkMHObGPLqGmfDO
RWSBYp7PYOLXqzbJo3XjIieyDlEc43/AO1Y6RWker+wbrTK+3nobH16ScJtoHTuIF1HubrnOP1Nu
MT7V2xR5/VDLtbUYomaTuJ2yEEqinH231/GQBSgXB3n1tRNv4I+db0nV+kukt7UT/2H2yUR2eFnN
He34PYWH/FXYvVgHFfsAewSiUqg98mqxcL5NZgEjow0/ij7uNpEr1L1SWOrVFSGWUfOIobNfDDiY
r1FmBjv0QV3Ae3b12qbasxyAJFG6QNQPyFldV1tdiXQ+AupFQDGB19UfDpjsnZKkxabCCMZp4/AN
/Xt9n5hev3YH1fpij+0qcrLx3a8Gc+diSb6R8Ur91gxR8tli57ZtgR9tNS+yvyRpan0xXDIKQ6I6
27Ltk88x+Sb7YjjOG7bVxg7Llul9NOqVjGsWG1VRpzgDI4z5RkJ5J1+C/I6zipRoa9iJsqysEKsz
9hJHeVbMzXtMdphh9X8M6U3PhE/Rmqu/5g4g7Q+ouuNoicSfPFQCnHIZFca/Ylna52fehNhSKcCL
6M/gZO5Ard9Fddr68Vdcb6DchkFz+ivuB3l2akH8d7E9LmtYy8u+798zq64u5cxcdNHwOf4JwXqv
L5jT3EJU2SqSSLBiFba1oTlqqwJHvUuQW8a6MQcETzrP2xSGWZw8dno7WLHDUW34/6Qs7u8D2yuO
aR52uxqVz5Plo6jTxAUVDAUXvxgt5KdQ1GgC+FXwnGodCrGCxajQ1UdgAPm5sg11Y2udv8gyy2dj
ffss1HGHRgI7U9vOzjImz/zEsw4wgx5ly/AwuF8AdSpPNQWpKOmz8y0mqhQLwVRNMKUe1WfI4MGh
mSoArL45luz1wiUA6P4ie62kKVdOhD2obBqx2z/gvv4tr1L1uTar9hGxxYck8JW3RhcRFV0r3smm
aWr9IiuEf+uN+mlrerF/pXoavDR6u5Kj3In1S2WyjldhKwL8QmtmtCbqhL0vHsLKbN4is1rGo4Ec
s0OmcDK7di2bbRP/gBs/PrlpF18y9p5WkwAS9UxjXdhlg+4lk1LcqnIqJjs1x9/Vsa36Wrlkgc0k
OrWzKm3cWNGp4+Ev++Qh6Jtq3ephtbZtbUoAQrdPpmWr2wAEyT6L/PQsD5pZxiu1tDG0M/LsFoua
KYWtFIS4gNrAGefBMibPYHBWO7WlwHmP+Uror1B70RYgD4tp3SUDtZFZgyf12vQgIDVtE9pPzEPO
rmtbblDeq6cb/q8oOfDAcH+K0v+lt4P6llbKBCypDs9NXrs79NEjtBZt87HX4O8WRlG+aaKIqG+U
3U+wvJZheL+MSryIl6xSTZ5Qo307NKmDQl2XXso4x9L0P+Pd3PlXjNwG/iPtIrHCX6UV1PqjB54Z
SoY6rU2ABad8MjSwkeInlkQjqi7jeJRn94NjaelWi1tY1Ni7efMhZB0C63E+FUb10ulUiO9GbzKu
K/D0Zew2+M842XsfPFRauU5U098psNG2mK2OoI1sSnyaoqAdqFp7UQfRexinXyPbq888uKN3c66C
J/Vb4DsDqeH0WU6Zylo/UDLsl3JQwg4W5BdsD7KwPFNGHhtTD7PIGhzj1RamtkrjsT4nmp7sNLVM
wS8Y9kMpkmQTYrt+dSCJLXvoJJ/95FxJss9AfpZfFK0WPkz2yGcZEppGtYTu2FzNmidIWmrqg4ZW
7SFzlWA3lep0LjDvXo0Ymb71Pbvk4oN7TvpgWgUlAFH3CxJcarwC3po8BDNNymuhQi5kWx6A5AkQ
Du2ER2P8T4+8hhwux9zmyLauoNjad59jbaaXcJa+1oY+fxiy8ixDYg6BQLBOom+2MiQPvam3Z3IF
CznnHpdn+qyJfYsx4jb0z/WRBtveLqim5OnSuD67YZY//A9r57XkOK506ydiBL25lbclle+aG0Zb
eu/59P9HqLtZUzG9Z+845wZBJBKgSiWJQObKtYS/PAbSxjXGCiCW5mwNAlvHsQiLQ511DiH4xj/b
lYa2O1DwK0pW9oqDy/CYDUZNwlgrpmdujlSR5q3shrozPdKVI4wtkBgkE1uIUtbRRhhDJbWL26Xt
wdDsEk0bjvKgAkFTOE9nXlM9tl0MElx3CVYncrKVmw5ixD7X90NSFvt0ikyGMDJuRqeMr7kkQtmq
96TLWbI05ar4hI6wD08oocUWYlKqOVO2ysPWnQ5RC4CF67YroBpzM2tr2cPCmAAfbSEFBw7g6L1N
Xctv3AX1EtIpjJP25bdbY4EutHsqZjJf++nmVqaLaBluDqsJu1jNnNzAtbx3YxdighMY41NU1+VW
im2S+9GgPgYmuvc+v+Bm7RvF0lUpCmhhJDiUTqw+WmaKGrxnUMk/OdtIvTymlPZMrnqeZEsFrNtO
uCpyHR8aCbi26OpWjeClU6i7ziIlBG2Q/Jj4MGsajhG95B6nnmZUzU91yGaYf7/yORqhkvBr5ZuU
tuy5Yoi2iVUsbMJc4cIrtxwzEF0FT7OuoqS4l6RKX1YNpeZl2MLR1CSEDkkCfKaI/Jz5DXGL0N55
ZWb/ID/37PZh8ZYnRr60pEJ/0EDJbWp4VM9mGGn7Zki0HaJp7Z1YEaqfFFIuF9bstvc/lxm7U55d
U+z4tmKRgN6ZVtRbJ18OE0mhDixqL844/3QK+mAjI1Yc/ITQ9mjsfIoUw0zvU/RmhmSdwD8ES7ek
5cl9UOfZc9EUz1mnqXeD26bPvMoMcKNBRGYaHKUMqjtbKw9i1GqqEP5Oo92JUbIeBexOrrkRo4Rh
jU1FrLuvmjswNAX4dy1+swP5ZEwaJKbF8cRznU+pbk50o0Fz54QVwMxWcTme1xSERUW7qDSr/j5u
XE/Kv5dx3AMQgRJLzrs3SjuckyuVP5u6qYZ1nMXa4sPAh65ZVpy2KI4U9jHI4A5xkBBMRt05+TVh
aMjXObSGBif8Iui/sSODkLnvfsB8+IKguP/JSeAJpq6ou4Rxb+wq6nKodbHzS0JCeAXNtrk19cFZ
8njjbZ+ahgKDo6nY8Mj1GvLiwpihioqw9BCRmTZcnl9jsAh0Tz91VeU+uV43fVHUGmFGuknrlOuy
MZC8mJxRCTC3o6ZDtzF1/caBxxkx5NtSVu40d77UPIupI6fiBwiPltbkatZNt2TrE2xizhPURXpj
tMpjDp6ZJvXaa5Pw81OtODf0/gJIco/yQwDpgLHKo6H7LufKY0qW8bPbmtVCtUznBT2vYYnmbvIo
N3Kwhnj66CQWPIH+AGdrOGb7HiQOzCeKlC3rsj2w1bDBszOqWHq8lQw7XmWRmz4mUzOQWSDTcC8s
suudHGvcywydfd90zqqSGSO63ZRPy6abrIAIdfJKjJcDEeGsha+4atxzSFx+Wei9vUh9+SmyqL4y
oWTYDqSfNqablkvBLCSIg8KpALbO8kk6HlirPFYoIsbqi6Xz59mRehE9mRA6yOsnNFWrqwLn8KHM
0nLlpZbxNrTZNysxkvvcqaQ76KFJehsd3yN0HqZo5D3Z5OpL4jffDN6zNx4uDdqXwAJCrQmWMDZf
UZvv7jKKmNaBbYMkdiwkM5Wu2pce5dYufJMD2jnI7cjjiW/LX8rIDyQ6IOi/1a23MR0QlvC9Bd8c
/jFaKSm7SAmlHQHAL0MJsXmiQ0BewIf+s5YFhshUza1XdETdLVIn6dYs8ubeN/Nz7A4qolwaR/8y
+SrXMLsQdPavVljcd5If7vs+MI+QeMMIOTVGfPHyz1nh197C66gXzYL2R6duZE3e9kHhfPIzt1vX
mlwebQ4QF4+XuAwbNlkaDA4bVLf1Szk23rIjFkm1UBHCFO340aJuIouyT/miKc34WZkkViFPSReu
led8ooZNJtuvPly7X2w7AMXcUXDGAyXcmiXMKK5sdK+OCVyr1P32q2cM29IrSNw12lOb6g5VetK9
Z6a7WodsYbAgHRkidVnXiEx3iW9vIzjJj1lf9TvTlg7umKVrZXCOY1y1C5mgB4GYpt+0gWZuMrf5
5FtpjcK7HSyqdAi+wMt0tY3C+p7z5YHKGQ1YaNA3jlTXB6hfDw71zXc4TGLmVCjcpQO49AgYSO/5
4b1oIChTjlIEK/1kiiQJWrHENtbkdpRzZw3KWe7yT72dXwszJRqflU+Uj8cXiJ3l50xSIPBSrDs1
zKvzYJTXLgTKkydheAyc76HcpCcZ0gkn7Ie9Z8GuArw/00/SndtQqeibyVsHKmMLNh1qpqkrDeZl
imw9mGrb3TVmTeG6BKhNl8JgVcqNf1Sd5qzUjQ1n/YQ4nICJvsMVW4RvUe6DkRqgLxB20VCMBZ5e
uIi+41d/selPYdEennu0hS5FHD7XSlbdEWjlmzR2ZPi6qn2R7TRcUGSRbMug/WaTCblHJlg7971F
aaPuB0t2G9mJq3sxCGl8d48uAnDlMfpCWB+PTjGGvRNE+eLWD1SrXwyVGgOqS9t13tvFS6GFzRpR
yHwruqZm8vhxFPhlvZH6Nycfll1NGShRNi093i4tTq1HV6fSbzmBKo6Rpz+QCpaWfocIoe8c0mq4
FkNoXOwEVGtXr3VH+8a5rljIYf2l0432OtYJaacMms8yeBtLvoehpC6HJqx+dPpjZ1uw/ES+cypI
My1goWpXfUTxTBMiRR5IjbtDKI6AE1/nawKT5zWdrkhDXxM1LijixCQG24xCqa7jt1J0ZVVP7iSl
/BKB6snQ/XoqI7nlGQQtlOhagTeeB5tgGc+5JzCf3UPSZEvKIMynPJOTRQBMgMR5/15bbZy6caTx
1PXNz/8krSY8xIDD42GvDdz9t4KbBVP2EMQ/Cje3D30B96PdoG9D1U2yC3QqrKjPpDK5hJuMI/ew
0XKtuIx2aVFsKTfEcLyrUxfZLmOrfkxt8nI+X/8dzxCScxlUChAejhdImbO1GwTyQzNGFipDnfyU
x/dlyQZ0kuu9b9sw3LU6ivCh59SXIZiSL05cvqluepYLvulR3KO2DpyJKJe2NC0k17XG0HeNO8o7
sNIomWdqvFYMq9grJqsB7p4eGV1BZpp9KQXLa1Uuze92njwqAzJBVSbLyNZI684I8x+c8u58fgvf
vJZX2PlRBkVT0OzKob6z+SptI9Xutr1hD1fZsr0VHNDqq0yCUjWT8EdqnslkAR3ny3w1+9p6s3x4
TotWqR5IMDWbIq4zsC4l2GjCWOy5qmtW6c0yrazoS5H1Sz8r4++yXyKCkAbxswk0cNPCbnIcRw2W
FgMsr+90Cjn94azWuv1kO47CT/aGKFfxOfANyjttuTi4emeBJ+y+K17ED6VtAcU3KhMgfBMeoSIO
10RuhrvEMfNFaxhfQiX3nihFHHYKxKlbSE+dZ87oUEWm3ldoLAAQpsnwMCR6R9lPKW/KtG1e4UU9
CI/ArEGMF8Tn1K7Ktk1f7WTLi/dwQph7hfzDif9lROqvNi9QTzirACL/ddMTdB/UYDilhH0XfeC4
T4auEw4q+8OEPek0GIKLHrRgX8fnAKAeFTVlvS4NZKo93suVif7lnoeL9NKEo7+wW5v09zRaNTaK
M4b+JMswjZJ4YFNU8yAtgVRoetvtm4bo9Wgr6ZsTW987kKbXwgn1a6b53xBrTymAdhY5OOoldXww
LDiyuUdEatj2bZQ+eOoUuc6a6qsJeVYSNMp3TjnfCzmwnguon9aKEr3ZQ5mvyHs612RqwCzDpEru
aOeakirB71Epq7EEs+S7pXMVjo5jAs0PSWLPtlzqTaK//LBMqwi3mLjS1b6tfVssNhHXaS592xFs
ljx/bWd5epa8CgGCMYb4qdXiE6iLvywAk+dAM9aZXz1CQR0s1VE9jZVz1BPiuJZjK+ccUfflOPjK
yqjrfufElbpHh2S45FMT7NKBkAsog2CXe06w0s1GfTUH+PTLvv9BMdzod5zYobV6Lom3L6raydYd
BEn8XMbeeCCDsPR1yUAoKtd28gCILS5MhViNZ+3cSEqXfOT5virxJ99RoYGxEYHR5Hw4jRSrLhON
dHRoav2qMyIi9PJgUVLXNO0iqptHyIKSnbDNDVVhv1wqW+3WndVpC3YjZ51UwatddYRhLD14mdgo
V21iaNfI8Z2NT3G2mxhbMlLjiQKjdOcZKN50agHjT1Cfu1JLHmFUYF+Nyh7YK73fC5uSAH2BXRY4
qGRfOQpY3xWVMNQ4yZHZD57GLhm1ic+yJA0HX8/GA3hs3h2XDEZAUf+pAXvERjD6JFWkHTqKcNct
BMy7pOjtexl5T9lSWw49KM1T90qsNOCM4wfNMvaS4ARmON0HIwELG5jHqrBGdaX5jgu5S/fgEQ13
DJMU/hhK5rkGoehSr3YvZV52z156qnZGNmI02TV5oHefTYQAkCP32eTFdfmMyhdB9Eh/4vNjgtFZ
wvCeXu1m0hVuni2Kka9EPpNbU5CXXhUwhK2HyUsMhEXl3tX5V9FB6FRekzCNVpZVjlcYppyFptQ9
WRZtvN5ssmFu1djWwb/iIgY4LegXA4jkZMm7MFrKBgLutdSUp96xilPTxD+vYqgWYOiGhhHSa0DK
wud2yS8Rn6tYbjcxT8JzaaDuK8lGvk0Ux6WqkoaPgbNvaov4fTqejdLkAZCE93UhRXz9+VlkB2uh
CAtDN8ImlJCUhnUvbLWdEWisoC0NbZVjUuWSpCOqC+pvO8ppusqK4a6BDugqw2yw1Fzfu/d51VtC
czHZwg7WfG+82oCJTnzpqk5ZwSuo85h29aOTq8m2DvW31m+js99+Iwhe3sXNkG8c24UtJkCBqHIh
3RRXcCpDkyMu56a27vqiHwidIj/Sm7KJ0IQFX7UUv7mwovxlIG+xMHSpfuH3XlnWoes9FnaJUltY
uhdT5kMRRJD2BNHRbNDmVRuDR8vUFU0HqQdVkE7WZwsxpPbErdNuJXWxetWqh0CQM8lmjDwPb/CN
u0kmHLenKoz0xUhBCKdedQr1IeAmCJZEU/gK2wLfbDaKJ2s35qWybhAj7VX4hX6zMXXoWsEXbZ6i
DB6BPPTiVWMp+qEOqNd3AHM9Kb5ZPXCcXsh9kj3B/LgGJindTxt1t6mUVy12ilOZBO6ta+RJsgyH
LtxA4ILGStr20hrxUmkbA9N9qPTsK6UTYMTSrjvwXQsWHZmqeyOLwMs58bg1HBfAVSm9+GhbPXRD
stSbsnryhqF8yhL7mkMmfJd7UvnkaJ2xbIeh4ReWrm0r7pYURbhya/fOyPLu3OaDe5citg4/Z/jq
JWG5D2Q/p3DDi17NiNgkcchgJ0Yj6qjByJMqE6OuhHBVGkmPsq3LDzw/dsLcW216iv0MZBMHTQCS
ow95AxlMQ6viFfUQ5rMRRxB4q3CHU1FlPicVsW+AZvLKnrrGICvbPOPxLkWW8ZxQpQQkVInXYq7q
tN4Whu9mfZvbgBzmaa/B8IszO7xqk42uB08aS0VtH0DaTv2X6KqIVK5h5pc3wjntwKTr0I7eRmUv
Sgnd+Pn2Nrfv3RWEP/JWOGsUU6xK33Zvo7FZNSuLMvudcJaDDtBTO6VhxX1HX1rqdR1twY3uDMtp
L603WJskGPOTHR0zInRPqH21itw9TZU0T0nZv5Cfc84ZzAI7GB5g19f67tLU8Z6SdudoaRJsLMJW
K5+Lkcqsm6nVuuhOB6ngyrkaQF2a6keyIwe7s7uL8E/LIF5xfg6QL0fdxEo7tngBeWI5jFGwI3eR
KP3XNDfaz3nuq8iEa8aFuvRwF8AbVZMOuzZG9NzISIWZTqoeiKm3y9DpvdeS0PFGg+dgI0aVCtmP
uohRF5lGMx1IX5W1Vy+wtZfmc1Uk3k71M0jLO8J2YWKWq0oqyi1oZp5btjcOBweZCmMdGtavy3i6
1JWkUJfvHN5d6omSb6Kp2sszHtyh815M/jyKloeVBA3Qi8an7d6NESKaepLR6ZfQGx5ELxzT7K4A
nSd6YKyMk4ZCzyIQvOclJE9238N3Pq2KQKe2mdi1VqEpaZfBlX82urS3JEoOZzMb/vwQu4ApJ6fZ
HutwLvpDYC4/DGReKC8KNxm2s7NwIR7BWceEa/737dyWA6NRKsozwgQb6ruHN3s03dVYO91pUFL5
LKuEuxoV4GDIGdkfIJsIJkUh0RSTrJC4ijVj4sFAGHa0UBQSNuX3VZxNSeYWedoPA8JZjMLai+jH
tLKYhuavB48CRBbrERD1bdWK2DKwJ5JSzQIk8yoaxvSQVcHPhtrA9EDkOz2Iq3lg9psHPvj9Fy7z
8sDNILwX68/zRHf2me/0X7h8WGqe+8dX+ce7za9gdvmwfOVJv17+H+80LzO7fFhmdvnf3o8/LvOf
7ySmifdDaQf0Hf3gQZjmlzF3/3iLP7rMAx/e8v99qfnP+LDUP73SDy7/dLcPtv+Pr/SPS/3nV2p7
fsnuUMsQ7R3Y2gXT11A0/6H/biiqfGal5Ahvs279Ro+y9/3bhHfT/vEOwiiWuq3yb/7zXedXLXeo
0Kznkfcr/dt6/3Z/DjMcvTs9ZHc+3/G26sf34b31//W+tzu+/0vE3ethvBpF127mv3Z+VR9sc/fj
C/3jFDHw7qXPS4iRePqXf7CJgf/C9l+4/O9L2U4JdW6pfR4kIzg2UjsxJAI2O8a/GzESDUNxULWr
MAuLuKrEhNnXdMvwKIZLEkh7J0aWTeu8h0xr9KVXGdRW1YZ0nwUxBGp1/8QpGCLbqRfnVBK24Fum
cTFnDHTzQPb9hxgXdheeqM1YwoglbKKpetgyTB0QWA3Z/gm66AukHvGlsKV439kOgs8ddb62Gd0a
GCrjc57CQDp5aVGEkpwYDSwJOJsnn242MaxG+nfk6AiIWA3UMmKp3O+pc85VeX1zdGGVXFVGYMOT
bFBfko1I7HCyB4eJmOrGj9ByteG7Maif74qLTtCAvH1Idc/UHQKruBRKXFwUpdG2nl4AXRezW60a
dm4BsuHdbKt3ACanzRvkgqwoJlZmjiyRUd/Pa4ml/U6rCGp6x9t6QVI0pzCNoeX9dUvhlvZdf1bZ
WNzc9JEjmqXuHLnsKWJGL8ibFOpvYvXQI1Oi/k64vpGpvxqHbmvwfzsCyvVOfjVp2QvBe2EU0+fh
ApyIIzn6IekaUBV2XlB0msL0kVn7vLD8W8dRAgc0zGTPgeNCcEXw6jZDGOdpkjVGS5Ie9frdnJtn
NZTrLk7S48eJozL4+yaU7j+sJbpGZp6JdBt7pTLQqo8RWhvlzrsLmsS7E1eAvTx0W0tv6wKZJa/N
6Dwg/DpnjM4jlaWT6zzztpDWPth2FBM3DfSDaEZCZweUkfWDuEIwbdgnUrIQg8lvN9F1dd1LKThh
RkZxNGKz0qJ1ZOBlqI35EI81hXrXSpJyJ6wtYnJrMLXaUgzcRid3cdWNMiFv1TsJ39mDjJO5kXIo
PcBr/PSdRyPFf0RkSCVg+7dBbcz0na7an2e7CZ5QhU8rzcjyuPJWjMw3c9AwBFXXQWEyverfr+vW
TSnVo9TQXosXYVieyjtSJjBs2e5BNEaWoVh/a2drF5lYM2pCiBZOvgnIFoSvB5TvxriT3i2gFzkB
g7iLpduCt0nvFix7uF4lGBpWKszoR31qwjBvjqIrrubmg406PWhjOYgt54H/aYF52u0eau9sMqjt
Ug4+ZX9KOCKigKwmV1/202topJyuQgQlxADxtggNakRqMzjS4aW1D5QCjOlC9MGe/jRahv+E0IK8
EXbQY85hnjH7lkLYUiwj5s4+H7q511ON4dT7UY7epCYlk5EbMLnpYfQYAFDb2xZBA5lP2GvRajvh
QQGXw5nb8a/WBGNPM6rrcjMugVRZUPhPcJJ2gpM0A6CefMxNUo/TpTDW04i4mn3ElKrfWD3yTbOr
MP9TNxAQlXmlWB7v3LYe7kfHuOp10j0VHLgPua6W66GM08+ebpBSAmBF6GyA5G1KQcmR+6kwAK5G
BfRrYV27C6ke9gJsLFDIoqkr210ahpOsZ5uALadU1a0T8FtLMXCDJ7uOG241m4/+O9CzV7fRHubF
LzfHhiruKoAxF4Er9+AUjnPg5KqnC3EpGrjYDSAEFZr2N2tJmXZfqMZGmz0hO3WR4Zx8yBshEzs1
Yrpd1AEAS8ICuVn1MIamEKrLo1cjmxNUd2UO77O4Ek0+JFTbpjqoDrf6ORD9voo9QA4wOetb4Sxr
GnLQkQ8nam1Vlz6NX0LXsSAfjoGcSjFqWL9tIamsixjwp6s/2ZM+fYl/rxG1T4Qt81Pt5NEZ7v/o
3JTWqnIIfULq9dMkBseiG8GTVEq+h4T2JI/20C2ET9WBoCbviTJ86kTUB05rJW1dBVtxGTfGdztQ
s+07m7hV+COHF/wkriVCpn2vJRDd6c4hmZreVGCknPviCp1gdEnMavfRLrXO4Z9sveG7BwnRJzTd
J5/bqsIq+mKOaNqB0pOlGCmKQd6RVW4NU7nqup+/1MSbfRkguxn7+jNRj9ps8hfPS2UU1Dtw/XL2
oiAhfzE681HMCHM7Ppc5m8ZcJ1prNvzQ6JRcH/3Ud4/iKunyvwbPNjei1w2Fe/QqIMk83H+5hL+v
ZlsHzBQ1HBf1iWl0HrhNFuuIFT/crqZaZ5XWycSJ/7d5s/PPuYGMCoUVbGQ/yLbFqHv3klzCQl84
8Seid29Grys/ENd2DJ3Ur+2Fj7EV1W9OG5HSCVv/wQ9tfjONUDqatRkfP6zTQPp19LsSvhs+xCdF
rqx9J+XEn6AdWNSI55wC5CWGcwMr4KYNgV6CRTDL1zCSnHUMW9fCIlBOwjSJ1vCONadmakjWvW9m
m3BRZGUdlba0n+1iwtwVbsKW5pq5GyMHrba/LWnk4/s7zPO1kHREnSRX1zAohIoRd7BgJd+Kbizn
yZ2TxHcAbKN82aSoWXg+alu+VsPz1aPApWhBv4BUqyNx/rcmQ68XvVcDbu+FGAo7BR5rcZl7CSqw
BWG1d0a3yMy11oWg3Jyq2QRKpEwlB/6jaBodAgm07u9FzysgwJk9usmtwyOwxl8e7JrAPyrIeytF
Wq1IO3rnUpAkFXXMtt3N+rUwQp3pnwdBiBRPTsL4Z595zuxTTbRLYiAMNW8ng9WDQSjXnuEKiVwl
f24rlOh+dX6NFFIhbVKqoyiGmX73NC9bh1A5LMXP4PyrmA0w4/rTwGy7/Y5OA/rgEkifflZFMy81
D8zT5qVm5wzBJuK1Scrvej0+UuvfL2wy7ocxQi9GTSyPXCslRbHlNsWygqvEb9SHfhqEGMNeNgrI
bOHbS6ZxDKpJ7zbT2oK0SnC0SzW4iNEg5z+SJtCYi65FZv5O9/pJSEh+LId1S31MBZIOyMIkd25n
2sptTH+fInRxSixYuDgT5dFKXEIsPlQLOwPZSRlquamHtK8WhSb/dL2Nz1PFVRdMHAwDZxXRJcpO
NVMPCC+SsgebauM7t9aUp4Gk51KLLH0Pakp58kvLhu3ec1GczqEKk/VuaU7ZVwPJ172hFV+LUbY5
rk42MI0eILCm3I9THlY0uqfo+6Cuv4peM+VshW9A6c4/+k5rztPFlVhXyaRyD0tXfOyjrqB+nf2U
wvtw0UsAM8LWKlRr1o7rbMcik+5y6nTXQ92iNtd7+bKvEuUwiiauADhlk5zgQhjeDU3jGVwfBy9p
f14Jl3feWhR8SjO53IHeKQ+qDLHkb7VBITkoulmQHUmL+EdhqoUqYZWQOjPldKLg/6VPKJxLk8o5
qVeBHiNZ+G5Gr+RHw7S8420BMTKvMqbQXa9+v4yhrUiUj168NIL8O6nU/JEMVPEoSfFf5Prbkz71
FNnod0AmkbKaPPJCLRAVbFZQn49X4a8UI0LEPSVSYlAyzOperQndT9PFJNeNFQBHaH3fbmDHyTlJ
DWr7tTxfdoRKFmbkZEfhDIpg3KsDlULi/ihEyPvBJi0JcbXVaq9NVWpnSwIeK7qWB6nyWFOVI7qF
Y1ULWY+sc+pJ8uvPOW2raGcpgWfcLRztdZ7DJja8qipqfz6cloEVf0nA4FyyqSGFqVx8NTHW/aRe
OtvEQKJn6CREqPyIrmiEi68Hjz3oxMNsElfUjPYmwZl5HXKH9sFNofz9fbubp0qtuds7YF2nlyCa
3tJhUE/9bedK9dHg7JnDNqDWR7Uvd2bnDTtbqWvoaTHFqqlRtSL64lJYb3PEdLMiiQgUt6jW/gj+
uamzf5iQydR8RoG0UxqOEKKJW88FdTX1K1lSb0bKXX4Oz44fbOM0ozEb5+dkMaxrsbpVwOV/XNqI
HTtB2/Nvy+aUvuy0Af5GeEHiVYTizCelcTqetDoinaaXfVLsZ0iRrReIzspzFSIZaPVx+il1h3xt
e5SXc8SG6LmUF1YmKytnQuYjBZ0ejQm5Ka6EbQSIDqx4GhFN9vtKdKFJY9gxYmh5uunBm3V7mT3z
CV7q5qr4SXtVFcNddR2KN7PNlAvvXOXuVpg6ii5hmZ0oXbXB7vfCKJoQYoitCaBj4rlurnNjPoa1
m11BZ1ocFQ2KOLOqdADcc8MiNOVzYoBmo8R0FUKvucvJVr80Fe9QFRpIDk9KzNT/Ul3tNvVRn7pd
DYKVCmH3JEZN2//cDc5wJ6aCgL0kpVpcxZit59tGN+MHMRZI9QIETvykOIrz3CE/DMOLY0pPAUx5
VwCb1TFzQaROvQRqg9tV48SIEChttRcDveGVV6e0mx1MWuxHJud5oPGlvazoDYIXuAlfcGzepvEA
psy+YnVE5IrI92+zb2N+CRxD0pS15Hnuxul8eAhiL7uIRjaQhhprBHRFF0HjnwNVXkFNI8veZnZO
p1EkJ7qVH+VQz/1eJeqV7OL5qrPumhyBoN8DYobREbULJQsyJl3amDBt77mPuU8VVGMmckp5ktpD
lgutYEFrOffnYYQLIbwU/aGui12lU7zsR+M2I/8Py5PXXl1N5fM2XWnROUQD8EJO+acldLNuivrw
DxIO00Cb1yUVDIBJiRavXSmmTj904AmEgHbfObV1HaaGqlxUgEuiY7ESWFc/MayrobjWtu4jazHb
dEVSTlQ4HYVJTBW+0Ngs6lT1wSiymhhUPC+43Wa2zbdxWiqOW7hpjo5vtXsKsylOj/Px1WTLvUr0
hnjk1LVho6JsX7/vW6l6jHRr68nqCNak9Y4xCNNlILq6Fa3jxqt2YjQo+s+hO6XqQec8F3x6hRfc
KhDfcyBEtIKli0pJN9ByBFvRHcMCFKXiO2fRVUoQn1L6mmp+c8eTKr5NQp8F5mGYGtbCK9cMaVGW
4PlFN7Ug7FQR3NYLPrZmnqG0AB3QvsqtdMuPrvZIsoFfcogEvgUm9NsQ4n+BI7BfWkh9Xz746vAE
oMWCbxqj8s72cUXxrrOq5VE7tlMjrkQTIEV1tArfLeBAZ0QCbrVotaiGcJNuVFYPmlOHr11UO+FT
njb1ay4335Um2NhWUdznnaw+UZYOPLKs2CkGvvbUg/ZYeUbnbsVooHPeR7VEA4CB84Dy9zFygUlF
k3NJDPFKCfhBDIr5YfE1tjkNCYufh29eKcFwPXlLOcT+I8TysmHIq5iv2oNoKL6SDf+hM9r8gWLO
kViSDNnl6Ebx0o45rqa6DjHqb/+6zbaabxh3qqV+dxMEyfpOiS9dxi8l20nY8UEjXpqpEQN9mpp7
r0+ea7P4ZZompKmdn0szXN78G9M7hP54bgRF6UQ+L67mpv4H25AY/+Y3TwtDPv+ZVPcrPfYisNIu
jDuDTsXwVHOqVr4KYxCNuGpz8iQL0f8wDBY02PmBexL22wpiyge/2fbOJ4erY8P34bsiFyqbDG78
7k7zFHH18dWkOrGhnm3d4o+OYsV5beGn+ZKxLvhVgakbjYBlZ8Mqzac2yjfGxC0t+lCbBICHATTO
tq7X0DB6158mNsIo5sxNaVvhIc876R7goPHYVulXKTO6k+gRclU3nM2MVcvn5hHhkF0QZf0pbWwF
lRwqNQYzVNE3TdWLsImmTQ1ILm01W4tuLo1gd4t23BOz5fPflP4LaOiACjWlQSswSze6MzTnKKoc
6lQC7yBNzK8sSuAagJA/lh4YdM+/iCtD5WmTKQ3syH8fQGWM6LFrvAq7OSYhNBSTixL/qDoSSWKN
JLN9yCF6lZ85yURBltrQ28LCtxxIGLhfY4RJjkkdZ0erD+8D3Ui24W+TsBdm6eeLj5c9Fe1YeaNv
s8X4O6ffqwnbn5fMXefX6nXubQE52Wulc9JzFQctRAtUGuTUmCwCs/W/p8A8KSL6wX/mkwY31uuo
ZPXKVez4kmUwCULup+4Gs1AuJnu0ldk2+ZLSfYfkQz2efB149qb0KSWyKqtfvTOKS9FoHgD1ttZc
4FpgtsF2q+NpHh6guG8WjcvbhG7y53kggB4WJTY0L+Uke+Bpy88xdKSiR6WEfqyy8U30RNPl+vSh
6cq1Wg3Zg7DJAUQw5Wjz5cbkIppNqjZYizF9MkF/om5HSWuWsy1JansxtIDV54X66IuroF1+W5Vy
sANlcuFCrCFsqQO3rBv34UbY2BwFy0IN6h08I5csH5D4QGbpoXXM/gxv5jmcepTJFw8DLPwbSNPG
leiKhhj+d4DyIdFJ3OLKcC4uGW8xSZhqqq23MBu0yxJiaOqE+wEkmYs0Y5+rlxh0vJ6PwV099YRd
9U39yN7hIHq2POqgFNXh/0g7jyW3kWhNPxEigITf0pNFU15V2iCqZOC9x9PfD0m1KPXtmVmMFhlI
S4pFApnn/Kbc2lhuLWTjtahVcfEEVmF6i9KcbAt6VT8bY7So0ypaW65SnsPCJDuLNO8usTX9zP/b
AfBsay+dRQJF7Yzg+1hoyxQxFMjcnXHIjDD/CEqIqw6qVIgdKco6nkr7aKBQcnBr1djaBEXuO/iQ
KyRY1C9mHn6S4ap+2tEWRw1/w32m2tqw5+5bV1jLvPRps9rWXeTszY9t4x5kr6XEKN4nI19xvEat
nQoWcp9gcbPSRWUdoc3/QFIhgEChYek9N92KW5uFRvsuV1v45oyQ7cowFh1a1v9Mg7v5/7Pcf72q
bJvfIecusfZByldz+rKZi3bOvMoCstEqAvB7vDXJEb4YtU0rVP6g81jZJufLKkTQR/Du5l7WbuvC
ksnQAtnm0KUOLbDy2WY5fS67BLKo/RUpe/dSk2Eb66zc5UINz1nfwP41deuBaBDOU66HuBI+pAts
Mcyvg9k+9THfYGWol2ZPjpNT/t1VX/UPqVV5ObqpWFelAVVmVlYVukkhr+ZCDplmddZ2jlqHU/pz
EsV44Y6GzPUQdJ+QVQ4ltMovPuJGW/jl3a4MvQgbG/XT5Du2yxwb+Z3czl8HCEhb15nGtazWQ9Ot
MWrKtrLqTX20Uk092suqK2bxK4wu7kZula8+SlbQjZDeKlVVOeH/DK45Q36tVB3xMmjZr2o1x1tl
1Y1dDymy7levrKb3hbEeffVHN00uyq+WiutQYoD1bbIYdHTPCcbScCzhP7NKlU49yZos0iCdhSzE
j6jXs3Q92HthEegnbKBDh1H169W8WYcYU/YkgSCayQ4DK4drLz81A4rSPDqpTLEuRI/27O9utzT1
YiVXvC4Ls3YxZp6ybrCKWXZJlx/MOMUnELvY1QT+/FM1EWEQ7ldl6s31pAXhoa2c7EmP9U9MPNNt
4fvgdFo/P8nC8Ybm2DsXWRnrsmxXt05d8bWlWWGxNLRlv0PQ8NXLSsiEbiUWrrCVczMbhpAN8C9Z
gtqSqel/tBdl5huL3kF8Mmxa4gYMk7NQoO32U4fTJemL6L0VaFRapvPR9D4PurhAJ76Dl9H2TYdm
RO5+IBP0oRVd9WToY3xgq6StkXjuP2K2x4nufhhE6sjUFipYWKE9GpPzQ87jHMDjG9rJwwDjkXxE
a/DcDc2rJJk6PBmapX2FUYp3JxCRvTw6yiLlKBTYBY+p+TQpi7CE9qk2JQbhme2gNFxM9qlwrZU8
hDrRbNeW+UvNa9RLHUfqJa+99yr0tb2syUJ2RrG36OHGnW7tuhDGsS30qcSqUq3dV2vSp5PlheOi
UzEVnBCZW7ticLaymirmC67OS9xY8cSYZWsMLQr41ERwlFfxFKT1Ql76vhPXi1uX6jQcWioNZDhT
/hj46xLbv4XRWC5qjtNwjObCJwqTrSq9f7Nzq93KDty3PKxPwvyLZWQwDosqqPlb96CH5GUwy+5E
s6nF/MA5XotZyedavw5qSblpeH0hiDVjpiUqukbPTeP4Gdh4jKJLrRAqxs91Ertm9u6pgcvzVI/0
XZMK8aJ23q9epO+iw9jjDMc+wVnApfM/JzveVpFh/ERhf19HLUE+RBo4Pnp7q7bzexnIT0Q5LVQ/
C+5k1deCYF2qSJM5sf1SDxP+SPH01fKcYpM0A8FH167e5va8FONXKLPIsvIVJr2zLEFIHXJ1CN8M
J0bM2K2f2xEVyDTsfshmJ+2DbaEPCzPdWZzRDih3o9Q8Xxl/V0dl6Gf7Qrqvl9fhAXAro+TBeZvz
r3WuozXsBbLFbU3ftR9seBDbKrP7o+LnPYb3WFmZvXZp8TI3MPOlTfbG6tAfZZFX2bMy+PY2riPL
O8k2pEHA0IiiWsgZgExCwtPzqmU2xTuN/E+B+Ste33CSiqTfxL/JXPwB7Wkhe80wes9rtd1NjSZg
NcwzwqAhE1RYISy93wMlCwxJH+toNh8cY+MYacuODU3BJqRqSGJslSq2NgV6ZqhdC01d+X7zsygI
5StJiU8gvBeYFdUvs3f+r1y1/a8OaQB/bZsVMv7V4WQ25NfbMnK0dIm/Gsf/vf5/LXNru9rH/56R
mSir8Nvl3YTzuwlne2g5+vZezUA8+kamLzSlLlfEGPJ7HMaye3u+Al8Agcm6yBZZTAEuclVv2X8M
dZNm5Dy0u075vcJQjim3Ma9dy5lyacNRu/NILEs2GWkX4HhhGoSRwyDaTJHpuwuN5+qpcPq1Jqty
XlokOelM1dioPrRxaH5dewxBhN7emXx1+L42N/yp29463Kbt7mqCjte3YaizCZiywsjZfkgJO7Uu
gVJhls5DUrvGCdzLQfapc1Pe2wh16CO7o7kqO5qi7deV5rorEbEPX3KC8xY1/bMbtH0dwx/1YiHe
c5SrcFdoH3CzufWD/Wv2qLqcbCfeOWFrnhszT3i+pqRAtVoFooOywTmaDPMsrxy/0vd+0zxdx8kp
fp98z7xs2qX80wl8M8PmJ7Fraj1cWPOqctxtqRkXOtpFfri+pIZWRggra9XP2ca+a30oeEWxk1W8
zjECNqEiyaqTIvVRtU8YBjh3+EvY1+JfVdkh2zo3CjfFGEQoD4L906M+WeBvUz3gMVc9hBE5L6MQ
ML76seJjpoBn8mebHMxTsFklPWodsirHyblNxN7DIMB8nfuv9eo6aLZFDRdbw/X8zsi7X4Xb2nc9
mwYo8CgtQab6p2O2LC8xQkCO04zqvNqgXY7mBDKDpVb6K7nCH5dyWTla9ngoiPBDwxppUjGPwnwT
S8wixRO+idwjlGmCbL2JW3rRp+rqWoeF6hyvo0bXR8HCCj7/6DHlpHyej+o5x294gmzDE/YrRuUp
dxOsQvZXFGZcKNgwk/VD0Edoh3gowmMIzxX1ef0QpcnGJ8a5i2xoVVNRmgdyttbON/pHRe9hWaOK
vNCnrtlwgBq/xkQR4J+Ob8JHE4FvSLOpku7anlnVdG3vU/FHuxw/ASe5jjeSVjnhqogky4B8Ul+W
52p2101ijsdNMYaHafbe7W2sBTQM9Db1bLarc3DZ8YsKVrLXR5r16FkxD6h5bpmN1r2qhLt2Hov1
gXNwfO8VCdPpobY6fVFXqPagBYeNg6l/6FqLPYbfhciZG1BcRS0WSeTG5y4skiccly4lauLvwKyy
jeXXCgJrbvHuwmQmflRA9sOjnYQ/ronpCYpmdUK6GgOhEhOg3qmuTb4VIFBEJr86aZVCLC0Fni0H
yzGyQ1ZlUdjw2D0fRx4/mDVfbgPllTJLOuf9t9vyslkucmvrg/Bra78nQz5tKr32tU05WZAWFY5r
K4xIyyX30Zpt1NxlRnF5HFqdu3jqRsmGAFK6+F+zwFJFB93VV9dF5HrXQUbcfdEUvdpFehSeb4WV
g6Lux+WtBXmk8IyOJV4JU2g+E5L097LtNkRe1YUzLT1NU1a3Dm10mEbU1N+aXQrvcH6xa6O8zCuQ
Hag3rfTE+PNd6DahuLZoP5wq7g++N3YHV7V/FbJNVmXHrfrHkKhUksUf9d/LKJNnLD1stZay9zb5
/7iWPb+w0hTBDs/mPdIe0zYc7GBRzRJaDcr+SAE4xapQXP0uC1ykt6TUVoxo1Ckmv7MczZBgr1eN
Ki6XzFFz/ijjJO7kEOQHQpSVMGDy/cLcDYlts3uslPe+1/Yw51DjVoOB5NesXT63l1P5Q49R6gij
QJyLxjjUQbvple4Q1Wb+GaROzVNSV17CyChXQ63095ZqhlsbbY07B+uJZZuMBdZ2AvH7pvlIazt6
0QvFvs8hEmfIvb145GOec/8gu2SB9AOQZrXGN5DR7Cse6tpY4Ln7rcQr+DnWBc9PXVnKmomZ0bM9
8CNz4nY1stde2frCUsL4yQ/a7ike0mjlpF6zTVKre1LzPDpxB3yVnbIYfO+rw27xKGvIcdjb2oC7
GamEhZYs5syLuXbwa7GpTtotgeDT2DYk/KacPcws4tOhkA3mZK6ifLK2G7EtE9SAwlDpeQj/48Qj
jXG0pEbY2QRfeuso6+IDmxcbiWWiAEoakGUa4nuJtAJleCmbNL6XIKy5r55rss+PokutJupibNh1
2GZTkC6M1QVY/eLRzo38kb00ZIlsyrayKjv0HJ5wFNln2VSbXXUUjf18HT9P8pXZLtXn0JOMXZQs
e6P5jFy/vZNDyGQ4l2aylrcJmtosVW6Sx1ozFrHNJjguws5EKjjx9m6qXKLKVzgsAfw8Y1nWndO+
Jv+vJpBWPKQ8t7oNZwGPomrreZrOh+jVy9IMSJHND9NExGgbR9j+zDVZyM58HnEb9n9vGztc+IYa
cm+srHPLQZ2QM7WD3Mh6jFLnbhiC8oJHSbnEpTX99v8ekbLG8PcarVbiSaLn/q6Mk+apHpU3j/d4
zOdalbXBbuoHbakoRv2k50PzFCdvwkjiR9li4jGCk6HZb2RfOLr22RjQSfLr5iGJBLDm0jhzNsWZ
O+26z55HdmAq0Vtju/qmdvVwn8eqdW65GVi9491VPOYq6LpcDpOrrJ0CACSu7w5ymBNmS1MjXkak
l65V0Vnipe08+4/qrVcO/q+5GbG/HZq36SSaoyxcFeUDHro5Uo7/tMkrtUXxglCwRxYkmwGeY4qt
roqy5Ora2M5o0qi1d6mlT4epQB1birK3OCDxTLKfO21SdmPXAtXPRPiulvoS0c/gE+AkcLDQeRF2
hEViAQYn7hB21cOz2SviHKMgA7mJn8kx9Yv1tdOKGntv+eqXAEoDqR7vNa+5RbjW1G47DGxWuTvp
z2Vg1HekP7qFrArEwe/DOsakp1Lapa5/0UTRPsm+CoGFWCmDs6xpxVgsnfMUciu/RwPHuRtjJV4C
AMBeZLTGU1dO+hK7peDT1u0NOyXzS9cUqIoIFLKsUQlei9kQbB4gZ8azMUk1oOgkZ7K1Dj+n0txk
o21+6fu+2HbxOvCR/p5ADFffwxKfw7HRlFer6z8rs4ovsqaK17pt1Bcgde0DybVTkuQ4f7cemUyR
+EtZFVmfboECW2twem8p/Ph9WVnZBMpemXYFqGuREBpS58IMBjSnfl8NKUoZHAb6jeyQhVYk1nWc
jeDHHaJhy9v8pCaJgv1RW6MA4QUbO8NFa3BaTsbVGJ/dVhXcMRPtEaXmfhkXtcOHPvmL2q4M5Lj0
YVk4fn5ntWXpXC9Tr8jvNMckBG0XKDIq31oddW4CbjlWQwMw8JGnVK732OK0Tf8kvNkzPDWib4nn
LQk9tj/TqLs3EKN6n0Z+MIZeFveNGxe7rreIEWqpOOtRqa4CjYQ9mt0fctLo7AtUiH7YZp8uAjWr
XrIOo/XK9rpF5eMATn6wQ1GU31w9GtWuia32mZjE7DUGtl32Vnngk+QxvslOO/fdJz4Y2SUL7M5f
8e92T7KmW7Wz1J0exNm8NNLF/7mW7CyVyfl7rRDDE0PX3JMxT5ZrReLZT1JjJcNundkmuBuFza94
3R/1blCcZdqiOFTPe+tGoP0xoQezQyvCfE60yN6UXRavm3mv3UUV0rcKd+BurqqDPp2JWpP3paZo
hXga4gc5US5mm8UeB4+eZx79GASVsLVS906uperDf7+S/1L4IY8e3feuhS8aE+hoEIebtqvbhexx
u/JXt6xex6hpre3Beexvk6OCk4WPftBCG3VuoxUYtzth4W0GjJVcYML9dW7yZtlzNdDGEFsmLq+j
0xBwraJFhwmJPNXR3k01AGbctN6m9/Pxqz6hPfVPc1uitCubVfs/m/8aLRfJ5pjeX6NlcxBF390c
beNBdbodJydzG6NG/2yM/rfOqsZviIQ8KggQvRoiMiFXmSrMzYrjTztNCzkCmcVN37mwOb2gANDe
ftEjbVjqZOBP7CZRXlWVJj/JegtuvJ91odz+G1trbLty42fmF2d8ZZz3XlS4HZVEtW3iqdsKnZ2D
XbfKsetcsZ7yvn5G2LxHV64evuWVPt94jJ8EhraoDi/azJ2eO4At6JOoYLzmT82sgHv8RzseaqfG
KNRn30ELtjfNX+NDjKJu42/t8/huHu/ZjJfryw/07/G31/VZ51/j5fv5e/x/rC/ffzW/f3vM1wMJ
lGfdNX8Eett/a1GBnuIEfxhnAZMuRPDfzHaEDMQ3/NO/D5FhHxC57dhwmuYO9aBo4zne+BW9NqTY
KuWLLdA8Lud2zIvHryjyLI3f7RlEu2v7PH5yjG5H9KRZpBiu3NVGXFWLJFWsu7LXbQw8OrGSPbKQ
HbeqvKpqnSn/6s6j9tAGw7C7tY9abxIpC9QnbJ3RZUpj8V509YtDVvUnerupYqM31k79bsCjZjkg
w7JJCrdC2o8CP63qKKvyShZKT7rcN5oaJRQeSQoUrWJqTrKIC7c5hXMhq545mEskXprVra0yWuLY
su4rU7TRDX9ayHlyiuwYC1Rl4XRWyPvb6ns36Vi9Vf5L7pjhsett7do+RkicDImFnaaKIwlnA+Pc
9ci/xEl6KO0WF/UENNfWzXD3RrtdORLohTdnQ0We9Fn/LpuehpDjjZtz3LLHJ9xBpicH7wIopR3m
i3MbtJsRY1c2HKEFzc8S95DbxqdmcJHABZaB8rFblUt/cGAUJOIse61w5lmBEltrejA9tQhxzadh
NpPNUld19y0Kxi8auoQ/k/jeRsnQX1gW+Ihp5gkiq79uE/YtIgd20KntVwHDrd/iPBeckYCaj5h6
j5UvSlzDTrUDkAEawm5qWRxkbSA0cpFX5aXuyuF6rfCMXZki4TMbAALB4Yc1lPpQz0uYiacqK4Z8
W3UjW2YE9ZYkJ4eTCW0rQwsKpR+9+/TqfDkUo4HebaGsfTUND7HWT4+1GSE5i7DcblBNd+00Qb1x
BhxjNcUfXpt4FnxssmAvonZ4HZ1IW3AAzPBhoHcqY54oGOAZaTjgUlLyxPhdYAL5q8r5KDooboke
PVpAZ2hQ3Uttt0v2ImRNIo3bRuzjiTNX4dkjetdlq2jQ+S/p9qyumYMlJgS/topavBXK7CFex+6F
hFt1Z4AuwRtK6eBLBsGGxZtF2cCOyBxHPMiCzf1FVzWkDH20y67tyA4YSnFfg9x+yBOIKaGYkN3+
Z4oRlj1xw+Dt1jQh0rlTdQLat2XIk2Jsw5PxOrVGmHKZTG220jyMkCvAOKd4EvoXpPhLX22+5Kbw
zw5ingvZrMYCBw3DetNQtSTf72ywYAc3FRNQXClihiur2b6KK1dZtVHFGSnPjM3UaenFif3sWqRY
nWAMjQS2BRTlnIOs3Ko6Pmxm3Y6X1O8s2Dea/RWJ5k1h+PmPvG/e8kobXg1b7deKiOojDm/9MW/y
ctWLtnnuytRbkSIPd7UWTq/EF4DR+BXki14bXwOn/aqANYEmSE31TfY3af9kZI3xrIKd4s87vWY4
89wHk/soB5XzVwbOg7awQ5SWRdZuFXWIN6WBfh/cl+FF79yjwnP3w3LQwdQHwDlhiOsklEx06Ya+
+ShHKHS5nTgPA8pid70GDmAEqf1REnzTXbv4gvJ+svNtP9zWjdm8zykjOQCXXjRwx6w7VJ0QTyIs
X1virlufWMCumoVfG1fTnmfE0Sau7PCA6S8kSMSslph9ic9B+VkKZfwOoJS7H3zxx8C1w51ehPrO
qT31ofHR9kZ4bPoOfggBLeVb5TsJuJta3Ps2ttV1Z2M5C9Qhy+vozp0VpGXhjZN6BPuTbsYZWnFr
u145iEw7DV+oa485Dww0PmJbN2i0f6/DZ2NhhIq9Wllkw8GfbEKL/76UdVkIwxgOKjSS/z1IbRSV
tLPfDwczKlkFAGMARgipBBWQmR5q3dmvQvOhqIbuPnI/IkPHVj1Jg+zoj96j7LPdxnwIik7dVRmY
1B5KQbSMzcBYd7mlkcOa6z4qs0tuzTmybwx3DTQeC2eblqj8jYXQdlNFShoyu80+WCPjU0/gvzGw
7Nr7ug6B/av9WdYQvG3vC8shwpzFYi3bZDHrKeBVoJ0xMmEp2dZ44i3VlOZwHWG+idQ/EKGY0BLt
4G7lYC3wjpnxj6WwH8jeR5dEdTGZCZyHVC/thyw1mwOe2uFCVn17EBfcFAnhdc70UWv9YRAgXRQ3
nnaNYhgbNh3qOwBE5E+VfT0oD0SeuofBLuODYwp34Xv+T6OI5y3f7GFtPlkle5OGvNliQEH5RcRR
sqq9sub1E4wAQAme7JoNi21DWVfTyrlrA7UmY5t3F2+2K0AidnxqW1CCo6Gkb76PbbNtI1RnWagL
wPN+KLw6/sTFz190qYGxR4+kWuzUAjOICGiG3aXPyMXihdVG9kNL4G89DsAPoY1rm6asYWMAPNhZ
mdDvOja9e7/jY3TU+R6hWs3OmPr4BP2bW5E1xBesFnkscgp4GGczk9IvpifszVTCIxiyDbZjor0y
aG/4J8QwDvlR2wjZNoFdfjfUcV9kswi/Z8IYbicsDtJgXFidZr9MFva4YVtxqPYrGNIiXrm1X72B
QMIZQs8RH9bt6q1IFpyF/LdRtfIjUiLJUo5KbDjfeuJgOzJPQvJl5SQZsqii7s5m7VX8pq0KK9RS
eXUCF1KkS3QiF92T6StLdTwG5rlLihDPmiE7CCyUvulF9t1Uzehd1YAvhpGDr6xmkXdNkgmgrIXU
RepXZ2nXIxDtty2nLPSF2tfdxZlpZJJJKxm3YDE75PC7R2em48qmPvZRZ0k6cXCdpHia4C4eMJnu
FmUVd7sBTNwGeyT1EjdhiH6FdpY1kLIAU+YC5cJmG6NPzBPSN6J1qfdioRSp9Ygci1iMg+V97dry
gguE4y941FqzoC2vegqzGOZImYWbTM95UvZ6rACOSvB0FZENMaOxT4Sp9GnlQ7hin9ger9Wy88Sm
MRFkckhL82eIoo0Ta6p6UOMany1kRheJ8MqTLNI5eVPxyQ/XxjjboV5jHGWnmhqojxAjW5cmZh6J
AyqkMfzonOjpxlKQvh/BgfEzzo37qHP1+yDvyjMEQ1Rd/2mq56sGhUlvGO27W/sQK8bSqrtio4Wx
j040hp2763LcEcHujOZ1KbkwlqPtsa76n1o9oa0/BPmP9Fz3TvNDic12YTjl+ORUk8v/1OgPnGzd
Vd/kn+wALFw0SCF3ahaQCYNiJ6u3jmuV5FXs1tnpX+2D0aqrCF3tlRx2K/KcEIaR3csWw0kLZzWM
WrsUhputB++gCr97lEXg8NF6olP3sopSuYbiL0o8Q909KnwLH5G5zLa+4+AuP8+Sbahpwl7XIvcg
x/UNxJd48jbXCfOwXATZpp68cSVn9ZXRPVaV+oolaX6UTYOD12xXR2c5CexejttIsCvIUJy1nkDc
qOFcqVc9wVhk+bl7infFT/2NYen+gbCy9qhNyLvKEYNdfxLdUp9q1an2lVn3G6/BK1jNo32dF6aO
yYvwzmUD3791zSOqJEi44iWwMo1ZpAprwhUysNWeuKXzZvFwCQvbeA1CLTr2YNCWhWc5b3pQcytU
q4hTdm6+mh72J6kTLJscxLymOfG+TnXtCD4t3EZR1F/ypinWqI2qj0TrraVR19FrWYYa+jIpuvTW
+FXBEOJb3UX7ItZ1nm3OuA29yYNXQtEG3JzdbBScbojGWx7C+sn47pmJs2wmd7or485+CRNrHRQT
7eivbLUJ3VQz04f3TBCV7pB19YhE4EKukwKZp485sLCgGIpLW0zVgxf0H3J64QhrlZrIsguy13GY
ngg263vXBWreFkN31m07Wwe47T6bpWZCYc3Cj9rCPVoeeap+H3a99RORgxfTivP3MM/LpVpr4jEb
Rn8jV+w5elxXtNFtPStpj/nUYOXP5TCYQPu18MMMupOIBYcoVsxAVXzXyHiN32bvGV0EzrsV6vw9
eks/6mlgPAU9MIw+sd97HSiLgvrA3kBF+kn1E06RCBRMhZph6JVdUXR+ZrR33DnapUTRgWptl2P2
6TlliAGV5ywrrRI736XadwliSX2PazLxGjDUjbENFSzCZe8Qc0ILgGQvZa9eQmq3oRbi7WfeKa5w
VmgW+59JsObhr32WrdZg2pWqRzOsk8uoGNlMVRueZ4RZkYt9VVvjC2f94uCLKFhLYNnf7eHcLoFo
f7cX7Bf+q12OV4aiIiOZmjs1ifxN6moBFvR69BJ0urJtY/QPbC+KX3qhFAdLYH4pe3MtUTh3jDyR
5l7XFbipD8lp0uYkTlN/SriHoXTJoe+RKbihP2Qb+U7S8b/RH8pgJAfZJgEisqM2yQvUgENtHaFj
F4e2kzPppJGVSLyXDnf2WlhYnhTvDY7Xr9UsoE8QEIWzeWjyw4w3bQ6qUUYKjLE1zvJKzFcI+l8G
ZUoOsunWnmdWs+1/z5IdJMR/TfUa849ZIpi+V1Nt7ISmRZc2je1VDt1nZRaorMs2WfhQG3aicHG1
gsRzqauuZYML9w+el7Hsprjjf/h7Cu5gW7dsnbvrOLmW50GabGbiyh+NiupZK3sC79CadaisOiOv
dhVCt4vErQMMN+dXiHkFubZc5zp7fgWj6OxV6mnEnfTWfbAmDaadNlTfXf1HkUfDp1lk+pKPIb2Q
WjYPAQZhG4Hd7iXQYhOPtNpeK6nLyVLrsldL7WDnlKLdDXM1Myukl2OnOshexBw6oExBfxzVMHs1
2/SrG/XWGU539mpEHOX5VR2agK+NmvCq9aQW72D4kDcKjOgcKW76BHPoIttNJ89BaEAannBUerf7
YjW6VvaK7btxV/Thr+leisRYiIr6WbeS/5zuA2p5t6b8Oh0RduPOt12xtFMdNIYeesvYJdoT6yNn
AaeNvtTtm4uo0UtT1cq9n5BIT53oS6sHzoEQT4OnTRF/GTi1blS7Bi3F32ThKla9FaOHw5xeBeeh
wZ19QB96V49YJCn+2K2aoDBfp9D6WSS4U5TJA9RkttgzCQO+xiKy8rOjG8NROu1KP965ie87dhzm
Pxa9v5uqEs/CPo08IKxVu6+S8jFCnVrdwglo/qjiHdPusYp6LFs1PwdxBcPQc9OVbhgoIM5FmrZf
E+RS9mNXYhw4NlF60VAcX0a23W5kVY5T5450FCQRKz27LlAN1crVE1B4nT4+Dx5RhEiv33AgLMmQ
j+YKNNIcUEBwG03u5DTwUHs1m2QRm3HzZuiWevAGR1nKWb4v2mVqYhMte9W3EXm/NwIt4TFNcFKD
492we4/S1Vh7xaEOVWtFWDPYdAlPcDQGOgseIycw27he5gh11wByj+CHiJJ0ZP/joE73+iyTs2Lv
7SyavuL5jkbZkuhj9OI0McgsvFJ/pDVIPc/6HgFDIGxsT096hg3tMBj+nWHCZ0MqIlwrNpx7s8rx
K5oIN5NNRx/R/Oy5C5Ma9JG2xDZhO3iFvYe7bZ3r0C1X7piIt0qYF/lCRhjsYriQWMPxIC3UCahB
7kUXeWXV5XdFCWwSgX+1l1XjYmCPu3hK6HM3KBw4O9Xsjp1V90d51WbRryu7N5U7NQQqzoBb87+G
4o7eX3vbbtZVsQoCkzFps7gN0p2LldU1bdbzBzqVInqTncUMF8nDxZg4ybNMftmK8cFWKTvJLvwD
spXA32IrO9mCJNe1ytBVDulAOjmIhX+PiZ25wqgJaFMIm122efMVcfe1ogrSxbgUXttLT9S7juzt
Qo64TUhCpKVceyhBaf6zSJjyVpwQkZ/5ZWS7nBV3jrFyY+zIZccfq/OCxiWM1OKBo0T7UmfOKRw7
kCBzzdHSF0UN3bOs2XX+3UtnTY4x7V5sHN3xmiymozlXC/DMi9JweqATzFQRrVkK3+0ObT11L3EX
jMsUn7y9nEvEG2vJyJh2cu6gcsMe+8DYXt+DhsKI1+GaIOc6JLk2ra4mG9nbx54J9HH21yux4KxS
CwvFri9ePSvaTaqwv1qGYq0SwA+Qh4LiGf7g/bUdVY5VzHn+qA5Z8+gY4kO2y3XCsUad022meyuD
e901k/N1aA2Nu21TXYIwds+WMC3CEBoagk06rOoBW8nSCfp7WJj9vTLT8ysek5PqAjn73W4KM1iR
uDTZoTFCdvimhllFhgLL3OQXquIi7DpeMsxK7mRbasTRgjumuSr3TQT4W2MXvy5dMe5jEpvPfT49
NFWPT1BDLHC06+7ZsiEj4hBw7OfatSlAzaRCc1bWIvhqeJkn/Z2sjl6Urf0kGDdeDAbRaVtrk0nm
jhp47aKYLzGP3xhVF8xbGNramd2jgestVk0UAMKZcbjaFG9Tdzpkha28N9xSzZQdOUfrHSKjfLtA
RL43qbvDRC1/4SFR36EQOzvs0o5G0LcR1xtVezL7LA9W431QltpdyDb7Tocn47REyAU37YXZD9Vj
pmTuLhijYTtEyficiuEboX/rW2RxH0Ev4UteGMnGAXlxIJge3iOBi5yMFVvfnOzRUof2sxH/w9l5
LcltpG36ViZ0vIiFN3/s7EF5b9o3TxCk2IL3Hle/D7I4KrI1IUWsDlLpgGIXCkDm970Gi1/LNeOT
owAKqCpQr5KV6Hu0EaqZy7qHxxxNUbhRp++nwAxw/6nzp6ojerWmSFbkh9F8nMZrQ4nmzrTVZHk/
x5DAPRC/1u1FZ8nBIpAka9EktXXCwbthzxNyt/h5sWk1zQJfw4BnVABGW6OHpMjDeiM6yWjZt2HD
9yGbOGY761HqWjQKeieyZo4PeOca68lYCguvoU54GvcfmLuU2DSE44PnsOFEZOUkWuIAsofyop+2
qrKUNwkL22ZexFV5EVNc3mHbMVPMmYYa8IMxFZ6K+IaXRs5WNLXWi0++vIHxfIFyT1i/fDFQX/Bm
EOcfZP7J774XRdglBdmjDHdlKSdYDOSosmwtd/S37Ja8U+wE+CERe3n0vUKacePXX9oi/nFGlRzI
f85YoZu1dsZUXmIVqm50JULToizdN4SYP0pTKy8+TALsHp0X0T1oMuGVZHTW9jQrt7S1oQbKE7vt
EdN31eBa09+ij7vowXLvcKaq3tJkIf4fxIeuNzW2vNDprCyHix33Pzdxt5RmJKHMeTKMGC11enkI
JQinq2GqtpMVkCgqpbDwDmFOjgBKPROd9zkayr1rI0/keZASdhTOwIo6bNKaRFXIPTkzwGg+D1as
kgca4QF7mbfsytp+qc3pF5S9YizmnLwu+OPWArS5qVjtLXy9yV6HIql5tLrp1nOlYGG7bruSCnDX
qoNTV9LypnK7ds1PNntLET1ppsCtDgVmEeUR9p8I0V4Nz4pmWJuNXxuQpLzBkviqRlFM+tSDrfin
VKOoCcHFmyrjbYSNNqtcd3Wf14ZdMg/MRJunePN1TdpdhqmIC5s4upd/NAkaIKIl+jUvgEVaDKxF
0V++TXPisjjnxpuYde+uBxY4hpolm/tAkRPACi0AjOJs4vMquVXAu2pp9DXvvKXOo+EUVz0+V80Q
PKRgeeaqCQp1KAEwdH5WfFGU+gXTy+Aj1ciGqg1PXUdZp42SswXUvZ1qV5hKScaHNvjam1MMPhGc
pH9Su6hfpHmhX1okYFZqFVbHRoVRonb6ROjs2sUdL9/6fTO3cweKHgkzMiydXx3FcAUfFGeY7qNi
g7guCAcjxZNF2MRl17Ex8dFRgHGlUk7sPVIxf8Nokqsd1LsGPN4bzDwxPSTOso3ayp+XVZdteEoh
u1iF+sKfHriiqOsw92/tyCjTcqZVMMl/+9f//r//5/f+f7yP7EIoxcvSf6VNcsmCtK7+/Ztp//av
/Na9/f7v33RLYbVJftjRZEe1DEWXGf/960MA6PDfvyn/y2Zl3Lk42n6LFVY3fcrzSRSGjbSiKlVb
Lyv7o2RoerdQMqU/Kll4qpy03t7nin45V5/5oRK7t12ui1HIEM966wlPlHhDAjleiGajGOq+xHyH
r5xRkAnuWXPDg2h1lWs9QXsHb3Qb1VhZInl5FgOZ2kOtKjJ0zWyEuvQ2Xja1lr95dmBv7TGuF6KJ
1mA6L+0kPPR6nr81CxDVyVukkQyKRyWei0ly1LYLh1DoVk+D59ROT2PdlxdFd/ON42XtTNEy6OOi
My1s6Gq+exAtQqrlpVSkYZlWTrSwi6S8ZFb79e+vi/jeP18XG5lP29YV1bYs9dfrMuSooRCarb/V
KOeAqcuu+VC2107KnoUpvJaCKUpHw1wJi/mwlV/ELHYTMZtpdgSekn7kE2dGFEarNHj6RB9A88or
l5z+MGp2f84ypkjJn12yZ+qo8srNPPfC/iVGt2J0SReIFthgyCjBi1/HzUM62pB5meNJbnUKDZ2o
yOUfvgzt849U01RZ0R1F1nQFHp7+65fRl25Se51lfO1dd6lNatjKVLB/ali8UTOQKHJBGPyns7B7
f1GS5PipT8xuyPHvo0zS4YxPR4u2qPk94sDymBBCHDUEoupmRQwjZiFgRqfSj+Nb0fZpiOq56IAc
K8vIKTBLtL3SARvutXtxjOi/TSER/IwqiYcuQqXIs8xIYSVo2JX+/fdkWp+/J/Zqtqo6mq2oiq3J
083+082sAg4dW7bU38ayqleK3iQrnTX0lnBv/Bx22dnWQ/lraickohojIO7vh2ffiaWZGMht/RkN
YvcRWna4axNnWEZ9gR1hWT9i0oq15xj7D20dxttb059SLCLPIhO4XjdSiEGPHzdwVf8cEbmYAd37
qMPS7Z6ZETVV0qzj/Vhx1P2kP03mePG5Ysa93+2B/SKxyHMByMs+Twdvb8HIz25tX8Puk29rLUbN
acp9HkKC/u0IRxxxH47DJDXnnaZ6//C0VdXpcfrrbe1olqIZqjUFGWzN/PUKVbJSofsOCb6VgmLV
JbKDyxI6SbYD8ZRwDPt3LOROoVu2h7x2EDNos/rNqtRgr8Vteg2MML0qMS6pcefoW9F3K1oYMp6f
Y9w6zRN9iAAnxHjaZi2azWCm1y5XbYLNcb0axIe7bk7yOyvaJdQZF7kQ6NyRrqX1rC8l9Ku1iGoB
84BQsl3NI0vJD06cwxf6qVojzLwJR/fiyhWsgDDlG+9iY8MzzDyMfRGt+04LzlkYq0vgtd015Mmx
wLAyevJaQnlEM9wXKe+g4vWj9B77/jdJBqQvqfYBXe7xCc7aQ6kr9WYEQEY4uIkuKjHhi6jBKfrO
CVCw/LMrqxGDDOvkRXfG3r4dkBceDNYE/Oz9+LqFfukSrgwknlrZJIw3mlkRfSX8BIHbQozKkwtr
rhsdfsiqAT16qkXWiKS9qFZj4Nw6RRNAvr6r/zAicuTeHEx7NIVN46VT+0C9ReFFG90epC1J4Ail
b6nS5ortY5WA2MABqwD3EEt1uycuj1AALdFveiV7jZ+qgL+XqNaPu/uczGFxuxBtUzW/hbpXrd2s
3gZy7j/7cpMvDHIUh2zU7ZNDHn2uTUmBJpmMN2PjjVdxtiLLqm8xLieP7DbkdUtzuNEZBIOhdz2s
DG0orxPhYWgd4tEVsCwxCEg5PHclugiGO+ZzvUyG2SCH2IRNk7XaIR2dBl8szaoPo9PJJ1ClP4o0
xaiHmIC1Zj8/qrOqTeRTqABfRN5+JeaZyoc81P7ZqiP7OKRY2Peu6X9xOtgx0WCwLWsr42L16N05
mRZ8KdsMgpZrx+CIdOmRdNxJb133mdhVO3PCHbm04SS5pewtWzw2Sf8Ct3OK/KxJ8CuQ7sViPBmL
vehLwbyiCarkZyI6z12OxkbJTt1bshUmAAYGdjMg5uwtc4PFrZSCHxHHiUNEzfFDCEcxf839XKON
cH7MzbKM/ZgvNgSDt9RH119YbCuWSq2ywkFd/wQbJNsbbmmeK0s1z0MI6vDv3xxiOfHLc0kzLc2x
DdN2FFW3xTLxpzeHUYS4G0tm/lXSw3RuERVaZ0WOtyhApvfWQMEOXbuXzLabPfFk9AumfjtEKVHO
jfEcj5J78Qz9e5ebAz617F9YTlQ7Q+3l17DIZ6Lfd7VgQzQ0X4mmkmIRCoLjiaiddtD9vrydtlBy
FuS1nJxGw09Wsap0GC/EwUq1PZtnSmS9dsgbRRMo9lN/4s31vMm+eENkLzuMgbYxuouvgZzdAMYh
WqW3ftzMm9eYeLIA+n6an9IvAMNOIIXoOOyD0s4ep7zkIk8DfSWa0lBnZ1ipm4h4V47wsgrD22+z
bdhk+SMG2WRY6upjGCRl+fdXy/7Le553iEUizOB6GSppjF/fImVRaTZZTP9r6zc4QSvZ62hW7jVM
CuvUZWU3q42me+8bH/yA55iwlW3lGY2cFZbY3bvR9vHabtRgbehJvax8kC4a+JK9MhU2mbW9aIqa
6PMNlVyNZe1CNUovvMeRdJFZcBV4IV8QC8Qutuem6Qo5P7jK0B1yzDKe68E4+2U4nhElyp4d1fgg
31EfRcufgpR17ld70UyaoJuXjtVty+nIwmOr5o2atRajAbjxpZaU1cpz1GTnT5AzMJDNoZ34ROak
Hd/M66qrDqD2gFqKHjF2n1V0KjLiNruFtEJpqgm77zzMzCm/l6gm+TFimw88n/NNFFYEU2KZEEYk
M1WL2mlqVXsby4WcWTmDdbSQchtnhp5Zx6zUT2VmDNtiGhCjol+pTesfLry4sD/fpioxSkORLU3W
2awpnxd4HVLUbed42pdB9cpFZuYgag2puxURP3jUSJyXrAzNFVuK8GgWtnlNRoR3LQQWRYs8eHw2
Wh04KFvgyVSqXWauHszSClzN0CFlJgq0otKTbfFM82pdYpGF57iN6hShlv7UstTb/v2PWv+8yFcN
TebnrMkwYTVNUz4tjSLdKGxNCZUvluK+VpCajzVPmZ+KvkOdD76jwgJltGYJ4tJHUCPdQk9d51Ik
araK2N5jpIQGqZFm7q6wA3MnA6HZtPE4Ht22L1c51swX6GfdrNOGep8HCrF4Pa82gK5BCcXj0nYT
d6uD39uJWi6H7a2W/ln7b6P3vvs8EmvRPzyq/3Lzq4Zjqrai25rhTJv3T5shFiYje/ah/BImyUea
ngnPu8c+DM1TMGF5BD7HUJNogeKRsbj3iVrU2OpBwWDrdkCBRs1MVMNxAhFrxbASJxCTxQBKNlP0
w90PJK2HH1DvFoWBwh98tFbs7niDf4uq3FeTVNMQLztioOAOIIyqAHrghqnV2RI6JlOfFTTK8TYF
1NetqU1TPDRXZmjNDsjAVumlrJIn1Tb0nTAbwok4vXiyUW8MRHQhYNEUhZibJdFtbgLe354Zhd9s
PKlfdaFaQfe1G2XW9MURpLz9xZdj7OltwHhESCw2scabXnvOF7Oz6jnMBdRFlM6+lDFirOo0gNgQ
4eDMT88ga7xzPrqIbk4D6cDapXYHzMANPzs2vTyFhxgIx/xVBxD597eJJe6DX54BJrthB2CrZdmA
ELXPkQEkK2MFLdsvZg9yvKgCgl+4CyxDqbNeCt3tFkZVmRt/akodGG5Zq9OjGOXVjXsvUeEhN4yn
lKWT6B5MsFO83L6hBmq9NAr4DzvT5bkYdFRsWFxuFYpp1M6uftc94U5UnIzCsI6GF6jzBmXlb8Dc
YVRpw9tY5aD+cE3ZpoGXP5VS+SomtFJazcxmqK/IPUZ73xvjZez20tc6mIkJmZo6i9zxh72bpw4+
8S6v/unU+Ok9sb41n1jFaJtek3AjE8RLOzEJ+3kd1xeZo7WshNV1mAroPz/6ylQvr6JAKuXnPjH5
fqwUttVt3r1PDVFKYk3xy7k+n7+wQAWxTVLJnj9alnzy4YS8xxr2QlHRp9uskqy3LkQ3vrLe2xoO
XdzKJWpNrvluFdiBQ1lkYdqCK8FgBJEz+qFXQk2oUvPSpj2a1zHUUMcptm1O4g+hkJjbRPOwi4bu
H0KfK4duz8Kj81+crH60VbAvala9OBAEjqNe24/A2bRl5yDuFuBG/Dh4ZYvNHb5HIdIVcxYuIMz7
5izm9iMOXnEpubBWmespJMPKbIxnYvRWZPVcd8LxGrMhOhi9oq3VP4VShN7JJ/mTu8gKRtrjGivm
y71LHPDp+E/NT6drYPQtCkM1Z+JYIbNyP1+C5dhOzrE0yqx62XaZdjFypSbBwcdqU62f+sSonDvq
rfb38zI0w1eOTI7NnTDupoC7i6qXuc9aY+q3AWLTysERCHkxak+zRS3vPcApzIvIEY0aJIiRtRgo
ajm8iiJza8QM3CCZT2iaW19t6OPWSie48DSvmQq5buC3ROr5fmhoNdJJHZt5Fw7qEnWjZ912hqsl
j9Vc6dpqLZqi6FOlmXWtnWzbOh+vok9JgAdLkJ5ES/Tng7PN7Hw43rsaI0Q/vwkvqWbUFyP9cBVS
xVWMoxGh1uENW68P8o3exZEU/aFX/FM9WP2bUZgaaBrUm3BI+XlWF/GkgVp5GpIcXD6MwXk4aEkx
j72Ti7TZgyNL/WPlheyiSRmuvXbsH9Vi0A4T/9B22rQgPokHFDgXkILMbTPJhozCy0mJHlXeEejy
D1e2gfmj3CfN0lQ6dSmagxMF13Qo5qJ1mzEUylz3VGkNY5nQmcceGWEvq1xprq7tA7Vl9delG2wi
rY2hm121FQOiiDtgnyvH0CYtq66cidlipLbkox/nxYPiIJ5d1EZ3jCxbObkNgCRApMW3GAGyBFnH
1yxJ0nWKnuLGkLP8Geuvq5jwJVA9a+dblRSgRgevw6n1Y2/bPTGVoT9DgU1OkAFmtxkKK5m9FOmH
+wwxzctTXNTMGmSyLtsslkub3bGPNXlv9NN3Fpd7xUNE3k9oxmbtbtO005aoNRQoaxKosHo3+aYh
oFNEZv8doyKAxVhqPrSjhzxOUpsbN5QHnr22dZsSc885pvW7SVJZsCsuaZoMW97HCYoVrw1ML0z6
egQAq+xH4UzNe1+e6FzGiWi5AuHmzHxyuW9Y9c2FckBSWujuyQAxwyKzzr7Ma1koBoxD/GAlhXrI
O77lMe9QfEa18ctoT5QlRepPiUyoSsdMRNXZpIL8nue1UnyBNwT6yHcyuDRN8w4114zT4ssIyH/t
VmO+Fs1Y3eW9CzysH4rNOOjVShyMJOQ8g+f22kkS8k5uNCxFv18FmzpUjOd8lNtd3OnGQpxGKa2T
HBMGc9MO6YAG3cnYMHXYgm7/rmNjPCssYVA0DleM3L+IfsUDuw2+Wxgb9G9Rv/en6WotyRsHw76l
mJXLxlmvTFK+IKCPmplLKHZ2/ftg1EgAFLMIv7V5F9nGsyk31qyvq/Gt9qoIt6dg+GqEHrz1Uv2u
hemGNIkHCFP6I4MbGRKoOBfs2P0Zae5VlyXlR+QlV6lvtevoBSmMaaO/pMDm5xAm3FUUqZO2r9S4
m0GtM9Z6vV8t3TCelegnnh1DSt2ZpsAQLPlKV1HqoZIfvqu+7LDDKkrp6HaKdOwtdMAitdiLrnu/
qMmd2/FHseD8NKD7mrQc+bB12Zs4dI3R2Y4DZHt0yX0eUi0G0exIFyfLvSs7HHumQeEgE0uf6XXp
yVD9KynKQyhr3V7rFf0s155xxi8kmmTZlqJLFAlAG2xa+mZHKpLIbMOSwZEV/7mLANwCfYlAkTTB
M0od1jlqC55XDJpu1D962kdWBMFzLqvlwh4SPI+cvj72U5GrIfIOabmR3bQ+yrZFMdXEoJhW6Fo+
NyDxLUXfp3lF3GN7aT5B2lEOpSqP+85JCgx0qvBp7EmDe4AvPgJ8M2rd/WgNP5i5SE+Rb/XGpQdi
7HYQBL5iFcbKzAAqvbdUhGMVGGktgpVau5H0+nJroiqvH4YKdZiZtdTh2z3XKQYGZc5tEhpJ+VxA
FFxiDOavbc8snlMNOUue6hZuMTTVQsdI1M4QvZyagWVZGx8t6blo2k1b7FhghrcmiorOHl4i+KNp
cjKa8lHNve+x+uRGo/wVKPjvIRDN974q3JlXGtZTXKrVIrNN/wr7L1uFXS8fe6noCV4P8i4euEix
mSOxgp/P3JTV5gLDNtrI/Lc1laE+QcozFl45KGyy2++K4nd/cGtIZRz/EbKym0VYI7wUweAvyxyI
8B92qiaLyIy5A+TQdA5doW6wWeQGyHXzJS1SbZe7w3CZWkWd8015fvoMCjieSYo2ImIqJ8+WpwOJ
9qRyJ0YdJUVzEV17IPGMqm3foXLnjCvRJGscrjsCestxSJNn9Kj0WdJI0cHJKv+sqsofPAzb18BP
sk0Oz2ZpIkz56mWOQtgvl1FlYdRp/YPq19lDnfIEMTyEbaZuq9DLPWxm8UBtX2v0bpd5X8lrMcqP
BZX7uIzBZ3HKrluUwJRedGT0zlan//S5kAKTpThGa/qVij2jKbfVA45jGdDkAsuuyAxOHlKLC7tM
qlfk0l9hJvH7DLs5GW/nmz26ALWmgwy4J+veN7AKnw7ybZBaGrbGr6Mf3w4y7W5ul7n9zesSBCqs
sHrwpk9KVP/nTwIEV72mpfdqSp70kRTtT58Eq3czSuaMZ6kBSnRKxosUvSjKpF79wyZvinVkIll/
y8qTHlJ12SRwBgDpr3GeJnVzX5LhU1ihryH82UR7tUzVl0QN30cvrM4I/6kvvhaBYK3Kp75g6dMN
7kJMgouNrTFQ69shfj3sQh1UkWhOgMk1KnQaF45T2L3ULdAm0TbijEhEgrLII5JP0+gQhOcIC5qL
wq58R/QnOGWZm278GJ8FVmsIfxhjcPCcOJv5IVvKLOhhlyY9zlix+SRmeP0rmm/toxj3sR3hs+uT
aAUKr6JkkOPd4PgvduWYCKZo7MZlc+2WmjQBCe0D3FLoQVOzktJwE0VhCN6IphMXPfKajrURTb02
YYbmtbr37eGRB/GLapvpgxW16UPElgMkJhH6NudemHshN2+QJnsxCmKkOf79FVS0v4SzyPA5jmwQ
qzFhCRmfwlmhxdOkqOyOHV4/rAkQjhpZyZEHo5sgjlVjph0eG0PW92aZ8qPib4Vo55JANQfj4qbf
VNkOH/Iyix4KTKy3dmTUpMdCiOUOWqIywsTrSg6k5ZDl7Zvc8mJuEq0+e5WN2ko+bmNJbd/Gths3
owGM00cc7q3QUN4YCYGdTB2HHPDht8Ohh9Rbu+LW6aaz5Q0MWcc2i2OHPcnLADxbHF7lY7bLyQ5j
wMW0YoJTpHpSHhLQp6/2j890nCra206qz8Usz0DQT+HpuBfnQBOJZN2wkOywn/dEAi8qCnOXHPMF
j8fb6d7lGGBitB7RNtEnChcrnpWOuu7tUOSclYNemK8yJroHD3/FTaYl6L1NtXvff6v9/TwrdH6c
z/mz9uksUeAYa6DT5BDla9VK7jr0g2DOBm2cdmnjVUn8eGU0bba493lKMy7aRtGW4jAx0OpqMdcT
q13f+yzDRjBtUIuV0Y3fwYEjj1kpBneeJ28NjTDWaHQoVVeB/YD+ezY3U795V1vjCfyYDwhHWtIB
gUm2i5NWtNWXv/99/yWRrWnsEQBkmLDQCduK8Z8SRqnJJidQa/8doZog2pnWptLSJwhe9YdpN2tj
qJQvsmcbc1+1tHOBpv629EdzDdk/O2So388ygIMzEFb8yKdCQtZ/YUYgQUVTrerT3/+Ttc9ZE81y
DEsjuGlqtm7rxqfAmanIXuCTlfoyDv0idMYK6AOFHud4PltWvWGbHM062f3RJ/cWFt/42c3URG/f
rbTaQ+0Dbq5AsSKNAHkqSbp3D7z+LDES+dihGfYoDcnZTOTuPS+5QCqWMpvEX0Cbzr1UPQ51SWiz
1/HXzmJe8qZjK9gmMiJqohATycB3+FYF2T9AEDT704OJP9y2TESUTUsHTwNC5dfkESx6EAbpZD9g
8sA04iI7kJ/xJiNvqtZUJKqXHdwczjkB7O2nftEUM+5zRV9sZGi1xjpef9NJPs27N+/HZg7EHVhN
IZqwevegIW6+9w3nHeIAMZBKHzBosDxjZesVo9MUmKDzHub8RXSB1uq3PElHtGkZFCfpZGycKjvQ
N8jR9Q9yXnSIaVyMMOOUUstv0ysbVFumA8RJJLfwZ8ACvL04CQyz4RRhHScGjaqJlm7e6SJRso+J
EbLkJD0fTYWo1ZWezZBZbpafBtIErfaZmGhyq8xVBSHZsskt5PSice5rQftkxeZw4gt5aJIWda+p
KPp3GFPR423cJDTKIrk6iDHAGWqa1ocsxvPGLGq0XD1fwbNBkw+xUvyoiT5RRNPop8miT4xWtW5t
DQ91mm708r3sNAQfhvhqKHlOXPw/hRgcbQTvV5k+5HvRvg/LIZLGJA16krQOfrvSKK206c2rTIUM
LiNUmuRkT+9h4CHRcazTc3d7DQOSX2HW2pB/n0YnNx8kOFMyiaAFxEnaIpGvRrMSY2JWkIzlFtXV
gYXK9C7/b5+qtMM2cPUfnxomvTy3ewMoQjKOKOhi0BgjufdegWSBlZY7Z4ib9lk0O3WQ3tWOKL6G
AMOh7dX0nKT1V/yFtROq8vpJ1ExXZweIS4ZZ5DrbxBFwiRgI2edjI1EVS9G8F+KIEl3Xe5dM8mHW
KBEyKXUnHQG4IMampvbKl03pKPruhW96/tzLg3hH9Djao+GFA+BUE0UluUM2E1WyVvEKbdRz2Pjx
IfRSFLDsPF3aXIZFGeblMkFmA1UJ9KAJcvUQ35o/vCJDP6Nr08eqJm7dDaq8vDWrprk62Aapmu5m
cyMtCb0UeYsfHZN9p2tOaTgeCP7ER48cHrKnhj1za1177XvVXDZGNa5FM8MccKaPQ3Qu/Mp7KVmx
KE6sv8bj0EJY/uUos70kkGRYbtYhcQG1+sbdvBsArb26Zlaus47tT5b5OYqWwYOYgNLbMLN817z0
gdPujTxDQrh38m+gQacT2LlkL1IAQXuEhdRLM+jjTAwAgboSKamfW9fLUZdBUDZKQa8HtroTE4wC
TWqJoEtr46eaz6PE1dunzmHT6qLRxs65XE0knK/9AuFEwEMRBDaWzNrGDVT9Ra+AHE3DoR2B5jbZ
ryRdaS5t3+h3E7gY3hfSc5Iv7QuhONfLi9RCPEsQM7w82vpVnsDLdep9n3k/CBtq334nn5Bf8UAb
TmVRkJ4Cgvle6eNSCWrpjN7C8DA4xJVyMKSbKFX7BxWVxWujH8SY6CkVKwd145tz0SR2cdV13dzh
qehvq0DTVpGsZG9DWq3Ed2H2TTv367E6JXFBCm8wjNvXixDzIk2z9F3RuKlx5ZG3vd8XjwaGT+LI
VImQQMsNOAkVABxJ95yl0w/+F7gatwuhuojsdTYanRpeHWc5LtK5WSKMILVIXqY62qZVAU8Ocmvh
3CqDqOAkdKv8OTTI/z9z/voRnCetmnJaFtw/QvJU4x9ey+pf38o4U2ky4E3d0kzn81vZMLzaScym
f9b10T5HcXPGvqN4Vxr8MVs0WtaimSLbYZYqAbOSzOC8awhBDt3CzTypjfh6rHyeIogHSVAKgcT/
pybplsMqYwjXonYbLcx/SE0iU/LrtnVaWZGWNC0McoEQaZ/3POwdqiIHQ/2klx3Cm6juyqWmbCwd
MU5Ru/c5/6VPzHOyM66hs0FKyEqhGRNvA4LTu3YsiDzGjrtr1Xw7pGOorZXetVZDw5vn1sadZoWe
MZooffzeNnW80KrS2hUOgqJG9RhaUsyqzEy3gR8kPJ5phkP7HfdF5QKVSYP0F3wXs4gAJEvNxslM
NEv3yQLS8poDF1y1lV2ap7hPC7TmgvxVbVh/VH6N/+PUDPJs4Wlu+eQlo37l/mPNNwF0BgvnpczB
cdNnp2dHbrz2UXI6d2R5D5bbr0RriBrnLGplY8uojOGnF1nIT89Ep2Qm7yhoudv7ZHE8UaqVPB16
myuOjRvexqKz7XEdDzwNlqymuGsvkAvWKl3+SgjYAgmQxzvxl4SO80DmUid4G7TPbZ0S4eUvMvEr
mMMp71HcSi3jPU+Cr344Jr8HY/iul5nOsr93+YHaIBsxh3yaJgS8J54Do+BR1zmArafl0q0q1lDq
EHFllaGp5rrGP+K+sCqVJnfn96UUCqV4LsCOW4+NnqzsYCy2rMftJ9LEV00LtK+54UYoJnraSdP8
/OQVFS+haaDxx1POjfXsyKm3tYKyXRUdD5wq/F2Mk3r2l2OMJb1ey5M3g9stNZb/pzhmXdEpTv5V
dcJXWF4tsn6qsSORKy1EP9/6PMQe+G3SUl13jVWtrdyR3nzEa8SEGP+opdpp5Q599fApDQjQTCeU
Pb2c28NoH2EPa+cqb0nJTAONS8IXJSvpqrqVux+TpFiYieFcwg6GC7qkL1WZVciX5d6zwd4g95Th
tbWs/DCUOvpJQzq8QvMIVnWgpSDyGQ1yhFUlrJ9OYrSE82Tp6SsqS/2pxDaBLQmzomAc14MnIYbU
BONrHTbRXMb+Zi8Oshxv2SDd9iRVnXSxUpxkxQfDe9lajt8uxEGYLsaL2rXNLZJm1bEM0WYZhxFg
RzXtmoJQe7438Yn60Sxyt9wTWvq5KUaDkpCDOLae3JWCwiOkm5B7dHQS/4bv7gKvNX5UefW1kz91
4e4UaNzS8i9j4gjJNZZaZMpgQrZR6rrGW9FXJZIdCM4BwCRkH5GgaVVzG2eTNJ2by/hKWeE+H1zj
MRrth1t/7JhE3UDI2nXvXllNf4j+iiXJPKkQBIC0FF+SOq9n/gQ1kQbsWhLf1s/mWHQn8J/4QYTI
6rYNwBrEeZdWWlu7WxW/Gmsn2i7JmDW2m2jk8JJFDEc/pgMyllWBVc+tryjMYyCP0u4ncM3U5ynX
Aai2y8OC5SsotzYMvpWd92CFbvDRdsUap+LMn+XJtwSD8HCWN2d2xoY/y6IQRQtv/KgG92yWdvcN
953vY5kp7+qo96iCIXDXE/aeoRKPzK5rWUgKxuwgILA5vIdkFz3N1ibINVXFJFGrtBqvKNtO5qJP
KqHMzCSfc/w/zs5rt3Ik69KvMuh79tBE0ADT/wXN8Uc+nW6INBK993z6+aiqNqlqZA4GKKiklDs6
h4zYsfda3yrefgYThGQPv/P17dP//j57InosjtcqGMNidh0w53hNsyhQzEbccMZVcbNq2rF00uGK
bgtMnIy7RyWmVrbXdnyGFHcbRqgVXcWPynH8w92UbKamN2fTm4spigrtHK8ofzb/U78QTWEaReWO
7WwhQOMNzT7sDzWZdU6UUohgZtX58XcQ1MZTFHeftS2f7e2NszmJh6i4EhCvnN/+6e1LzRgoZAjn
1P/311oxyYOajA952kpf15foVi/6lfQqcyGZLhfXPlXHQHeq8olcLB3vrRF9M2YkMB01tDtmtZ+B
9flezdlG4NPEBycBfvj2k9pI+/MnVVtAq2Eq+t5UWnmltVXJJL7a2wc5Zei1mNYcsNvUJLvOUrZc
BD5j5SLFh0g+p4cSkq5J2h94p7jM23up1hSXqG77Q0UC4R/vxf/6t3efraJuClSs/KgD1JNDbxRX
yfZubKrqSZG8efvw7Y007NIM/vgiyIZSJ2iDL7UzU/MqrU7uRtCbuW3kn5D86CdbDJ2vm1id4WVA
BovpDmBXK+7s3CCHdfsEPLTan5zBPjVR7Hxs88HLTTGTkYL0v5zGZff2IbqvI0ly8olsn5RxMQaw
HPr2QJ4rTzXVd5V04TOh7YlXVBugTDHaXZkn5QUsL1pmsLv7Zo3Ge81ZFy+Oca+rOcMHY+swRVuv
qZ8ScbTL9tO//+ntPbuZhJ9saYYqgT9aVtgXEsltDv345iDNSU/fPnz7t7c3a03l4uI5JCLSBs4H
Mei+pQHmaczDAOnWoBTePl63j+cuQsX09jG7+D8/jor2k1BLmF+l+llFP1y0avnKARFoZyk5LyE0
iDNhPqAVNnexXSdn0yqi62BvAyelbz8MVQn9ArLvy/Atz7PqtdTRkLatbn9QWPYQDuT9NZpa/VRZ
RbbPm6F54NQJ4qNo8m8jgZtv36WN9W20sFoh3As9ltb9rzt/uvzZdsOUUDiWrtIWdqQ0VC6nn3te
9Cjj0Vbr8LusNvzBakTngl4f3o5XvYu6b0W2Bp/lAOY6JWDdy5LrohONp3XYihWpJbeDPh9JQiLy
rwkNKrLqJknb7jg4vmHVyb6oq/ghLh/yrL+tjEicVEUaJ7oFBLpUde4l44ACRmA24NQk/EpdoH7N
ucrSwY/DQQvjczd80oQi/H6B30bfrt9jq6CdbLRYRfqYWAvtZG7iG0vFFQRQ+rOuAdcqjc/pC8pZ
426tPhBG56D0gWCsM98kOcouL6oWavuiHT4ozkpQUcQAE6+9PDBNLTyMlcrZSh9pekD11qfuVi4k
cYUjNpsEivRZUS1G7hBS3ZKc1l2BMtWfQvKp7Dj3QqlVOyxc6m4Kc2O3yu+D0MvjSKslsOiPexKQ
6Y4O+OxZbU3tLYdjuCb5AS8uWpkV3VAmKxdEL4ZOMtSUhIfcVcx4MgnDuWjcWU3WxwlodKqQ3rjE
7PnYe2GK6JkVoGNSAoR39W4xbN3N4onRfdY3vgqQjeQHWDLKpH/NKpB9o1k2QRmFpasoTeEXkV4/
pKgBkRToVyDW+rXH45RpyUAiQ+xBuJlPCI6dMwmGgM87DFLMDOPHDNOkl886LUdy3RAhNu0RDp8P
D5NhftofVzj2wBpq15zpGKTr8L1QG+OCfOZbFBt7K6ZmMpsqLd1wXJoT3fCoj4pLYYiPc2oap6hX
LT+T4HupWiIv1Zye7EizY8byxKmuuGDmLy4Ni/QSA30dcGS0aVg/xqJ+krIvTjJhVB2KM+3rW7BY
5mfW3mNsE+5O7rgdl9fKMNNPrZLvNWuaCLVKOq9iHHkvENONrXDz2EL9UMcEwJGgh1M2dcdx7K+D
eVqRQQQbzXNHqO91yO31GlcIVBSLqTjWrEsdkjKr4sjaWbOQp7pJP1ZFOF3DhaZsBjPD1trwMCz6
vc151GVJto9gS4FC6/OjlrbDzdsb3YKcODclEXxxi+iqUY2zsXRI5QzrUjONvZ1QoviLGYPvt4ih
RWzrTeHq9uo1amz5Efuha8fxuaGLfVIKZT4uzvilwD9+FfqMNtrgZTQQuHq6QbAwJ3rEjegn/bEF
kBCutr6fqWT9Qre8RDG+q1MT6InO9rLM81Uti7seTx7p9OhrMcmDx1iM3s/KgSD0Ig5oWDj7PLIq
H4iyb87RV1M3xt8sa9rPx21WNalJS2L3pGtABMx7JTAkstJyWqf8gexI/1Qt6KnIjrFGBUNObykc
ujAtw5AK6jDFWj/K+pXcDGsfs6ORk5IRn55lp4wp+5CMC65h7u3frLw/D7J5iJagG4BcWdOZRFji
nVNFU/W8LZo6fZlJhgLpTebgpFb3Ta5VZNYu00G3SFGp6QN5NWfHXa51rjGhtHrDCNcrVI50ASpu
5DtDM7sdAxeOLUlf3Fdq6QTqGuu7dVtry2xKPMfMjUAUkgygKv7UL+rvnvGfuzRvzzjCa00iv8cU
8hf7Jr1Mp8pwtv0oAJqdYC6aZxQ7PjnyKaFMOTwswlpCt8Tv6tKuDUk+z4k0122ch9L2fv3kOtpP
7Za3R0MuO4hcx9EYNr/37s+I/PWRBeWHwykE7snQEuBdvYx2vJmWlt5fhZO5ZgqpxZ7tV0PJvg99
P1+GyVmPlbD3jWpxZqFteKA2nE+hEiM46xNrp8UNXPkVmuQwxp/RgKk33RrfZJ2lIe4Yk2sx6Pl+
IIlDBm/tD6IqPylVErp6nT4lQ/PILuYEUT0VJJrlct+qxqckJ+gxFVDbhJlBjdsGDOngDDxdQIiG
xlQDLRqPRdHpXizV0VsirSWry8JGtH3YmmYedJN1jrB+kftQuMVMGiSgzlenT+K9TPovermCVqyr
h8oWzkmPtNOUKI+wwdKPGXetq9nOt6ICFmgsg3pGlyMOZcQGUil5upeh3p65U9pN1zwMr3IRt6wH
uODaPFgm+LFtmA0XXe17NLUOoQ1qfe6bob/mBXHMZlQNHrzizM1UO6FPpN0RnqAwv0lIKu2W9fXX
r7/2l6qGK5ERnuTOF7pl2e+qmgpSqtXIqPxRWup8N7ZOTbxWKCaPuc5jF+sci2q66vp2ddZNFd9L
1oJfPwb9L9fgNvtFo8KFaDBSfT8H1hSrm7Gzrj+0Kv9Oqlt/Qb2RQ5crIlSqkGLehtN61l4Reuw5
gUXHeNHmgJY28uepsneJ1L8RTDBcZ8JyQcMsyjmHKZAupepP06hf1olY0F8/bO1dq/JtYSJmQDi2
rjnbLPSdPEPLOE6ia7J+JC0Xn5rJr84w6T7Bg0BCwqg5lpaJRGbtP8o4oHl/BJ5uPFf2fGTrxqxK
DiFFSD3dKGPt0n11Tp215G5qk01AmIGn8ZpRCtvaU9JoarDE1QE+lOr3XXTWbNgTIRGGZlf45KeY
xzlaO5/Oqb2fbHp9U5/DWSnICyWcacN8559CZS531gSNOWZWfW6QjwZNGEJiiZLxYpkL8xzGyFhx
iSQdqrRzm3T5VgpmmzGOSC9TliFYotnaVdKOOYdWo9+lY4MbcnF20WDs4kq298bUF3jncyuYye3a
hUKkVCQO1aqMJrp7a4/fzWj8VkS9F9YUrk76FWNg3DXfFCHklZVd+opCfK9mExzaYFN3rTRZ6IWF
T1jlnOMkkteBug/X0lvtPC9HELz1oe561MR0XfZUDNoJhm4CNPi7ahDrCyDEaEdytao+PprbrE1w
3Cb9MiFhMhbHbormYAJhxhYgy0cHKvvBGYcXCUqxoKjRtYOGIe6u7qhUbxEgcb5T0c2ewuXi6HV2
iJtJc5dRJCvdktKTTe4tRJ/fGZZCrGwDy3JSnbh0mVwo90n5uRQIGEii0IozeZvUhqXmR9MrsPHi
sauEeRBjt3o9LWhVancA7reYI9yE1dp3v9kG3hmC/riUBdgHi/a7A3bvnSFsUEOH+9IKf5htElNN
jaWbWYqzy1Ag7TQ1GRg6j+ONacrxRkQa+Z5pdK5yrO0UD7tZjI/jFjiIc/Gp4EX59Z321wWCCsCR
DoIDzdStvwBmDH1a12yespcpGW6RDWuPmoPcvUVh7IWs2/4ytPldDw0NncToafqCI02zNa+XlDCK
Qap312nV82wPKGgzy0AEmY6P1vTkVPa3JVrqp4iZ/+/EIs77vZVaxdCZxBiG7QjuvJ9PjKaWdEVH
ZMGLEgG+WUEqTpX1oc9TNi7wpTtz1mc3VsLqiGeH8RCy2Edow3dW7pxKzZTHt8PUqBpXpZvR65VH
fSItqxo472jkU7gR6kqrn7qrodXHlMbhXrOjDcSBsQZimnNqp1V1jbDbEw30fUEp9sXIbIQrfXtN
i7Dd0xvOnoqxpW3G6tMP86dfv3LvFGxv15UtOLzZqtTRujrv9DJrMUAEmLP0xS70LnAyM2I/CbF9
d/a9kdTZ2Zw1M8Ar9bIoBEUN80lZOnku5jbAvQSAeIqvxqy2F1nENXxr7bNFcP2dYStHEgtHpRcf
MfuSBolZw0e9mLhNl48eTRWYHmnU3Kxl+DyoA4tayKEKn+uHEF/PuR1gkf/6b+X6+cvrjf6HLVS3
uUhNzXx3E7VTITs7KsuXXErVR0k73eAGdgjaHiPrmFD03BZJ5qOTKa/OGj2KPn4Nm1X3MlWXu1w4
0fXtTeXQ2oXcA8RAoqzEbpUOQ3bPUhUea7v7QgTzfFFo99p9ESRKe0Og8gyAgfYo7sYbwWO7EwCH
Eq6tgyMiMu1zRdzNjPtusvJLYh2J1MhJsyTHAR5O6RiurG3srqrxoTGHIGRGb2RCOxNKjpa/H1VI
u6SEDehmSuzxtcVeQt/rEEZp7A2EhrhdVG7DD45Y64MsSncRpkKoSQECBIPOLTiD8tJv1KOocBoi
7AGCo6XhgclB+agseeMzorhFv1jd6PNT36/JgSNnRJ/exNRdlDUpw2PuIQTXvdX4QIGCxLObXgZz
ODtNS5YPqzUwcJehYnabU9S5K4LWICXxxC02Dr8pW6KKm/KGCtI522aVnBliVW6fCXnQ4nA+Lfby
OieDztSh1E7hluga6uVLPDQgHOhjuoQGzJealI6wIZeyh+03sxTuJGUKFjkaHirQmq0VKuTWgRtH
yyV65jyPLVCxNP9oipZMyy2BV7fpuaEZwhujnbt46a5ifGVA39/mVA8ueIwjrLdpL8I2+4jQ/xS2
9Iir5ZudK9GFQ0+zmyOo3i3SOjddoA7RG1fPcnuDQ9olobW+RGH9DfbOS4sP/KBV8gaws3gQwzAf
LGiqE1zaWz1BUjnL4ns5tFdhQqXv7ehuImfrDliq12nFA8kR1asVsReaN/T2rU+ltpruwujhXKr6
zSw1/XHR4v1i19ndxIkH5tnSH1iW6G9P8USEUIyTFr3ewUxo/YMnZTOuCydI2crPKN6XazTQqlpt
p7uLyD/7TX1p/aXGtUxNGpLzo+Vo6A3frcMjyZRcdWJ4MYmP8bJ4oewp8GXZzsAaSslwa9sNF2S3
08lyr900AuRhapEfE8y4N5P1ezEncp9nAOdTCXj8ma6H5YLJco5ZunWoqOPZ/y4kRGIGAYXHEhdd
8Wa4mVlOpL+Epqsb2KSjabF9LVrA9xfTclG75ywvDwaizwcQARUBguVwhV4ld2mlvb7RYHCN7Mku
MY5yZgYEviz7UnRj7mMdYxcZYg7m/K6pSOQOT4y+xzyANzRKqvMEVCvb8j7Lrh0eh1TXvHV8Kph8
wV2b00AtQQPFa/ky2yiNzHns91HIQCnbLuGwTW7GdFyuiSnv+rVu/zjV/++fqHHdG0XuewVWDDFY
/+7D/3mqCv77P9v3/Otrfv6O/7km35lIVq/9L79q/1LdfC1euvdf9NNP5rf/+ej8r/3Xnz4Iyj7p
l/vhpV0eXroh7/9Jv9u+8v/1k//r5e2nPC31yz/+9vVHkZR+0vVt8r3/25+f2nT5hmna7Av/4utt
v+HPT29/wj/+9inpvldll5T/5btevnb9P/6m2ObfOW7onNx0dJi2o3LwgBW4fcrR/26TzodrRSBQ
tcxNPlFWbR9vnL6/A4sCzKLxGY56Bg+jI7l0+5T+dwFTis62KZCEOzzCfz4Df/L//njp/jsPUPu5
w4GVE40sLXIdPBUyavM9oIoWepwNMjbPUPBagBf9fCv6B6nhQJII2Xc2OXY3DESI3lgNshFq8qjU
JUgsQ90PYvpN9fjuiPvHw4Fpo1KCSRUhPX/3fxLNMp6UWq8LELSSNIOljutdqn8fF6u+VcuvTh1i
fbLZqTiF3SLry0//8fL9+fT8Jx7x5yrwz18vmCI6jM4JWnt3wnZSc+3gJopzO4dfKnscHuUcHsy+
gw6khkAOMFP6Y91fOjkmv2s2bUfQ/zCBbC8FlwrXCpgX1VLFu7+9jac4GjJNnLNikl+rcMn2JsVx
sQy2D3Ndf1Ko4wFZk0a1nsiw+WEW+Smr0uKcdqLfw4dv3Qg8gldM3fobrY8m/8uDo4zleqOwhx7y
7vw8Ndm4qEorznnYtUHaNV8Q+Na7pgm1HcWsgncdGTpcUl+RJbVNUuyR/0ENG/VH4oiXIySAZprt
3a9fsLe6/N2Txt2gObrEdcFA+d2TNld5V1gzEVvxGArS1EL81T2TfBAhr3Q7ow9CTfeGnqMNRAHs
U3DKU94UaDtaJtDZoWMAdDC6cWfmzXJelt7aKWqIrdqK0ltVOznO6It5aMn3bkgnslA7m1BRzxN+
WDNuzfuh+mI2HcfPTBySdWn8OImqZ7N3PhAqIR4IZ73jJsuuuLh80PbavQkeN2cccRrwa2OYen0D
8YdIY92ks41jnFpfFFP/pMJGuPz62dJ+rnq365v5qm1CooMnhOfo3e5KhRUOOUP9M0cXdReRUUDJ
SkhIxtPodjjR3XVuUi+poAoztvxehTEZCv+fDwTQhkTuAO+SZ+3n+zxKoYpD6heQHPvpNKjxldOy
8bAO877W+8cF172sl+4swJP1fXHsbWV++vWTsf2tP185Jg0hm/rOYsjKmefnh5D0dauY1SDOYxi/
KoCNrXL15mEBBeOQFJ1C6q1/t7z9dbXld5q0oHgdNLaEd1crrh1h9XouKPzkYcYk5Cud/lhF9l0V
FsouBTdwLmR6o/ca2QWrdVUFttlGMz62rfzNraP/db0xVYPTDzpEwQthv7sY7NDQxhXX4bnKUJhn
k3ExCF6189VDde88qPbynSN54hellXh5Mo0Y7curNlfrsVvLxEd8xUyop2DsUIWeJhsKDB35B0Mt
5bFaUnrLbRYe6ZBdYDktpBOzeGsMIbndht8c6PS/rtymKtjH1G3xpDn57o8JdU0PkTiJ8ySW6gwn
PbxtW/pGkhRHkOUQ8kPHvtRKp3iNRPyTd5LD02I+GxVO/W6DDXMGRBmTlTt7tYh/BG3nV3U8HoeJ
fDmpK3CKoyBUY4eRD6ZWdcDtrSyRtcth/7m9CS1H1pzrwZm3h19fqz9Pfv64b8XW8ne2y9V6P8/O
0CDNRVZz3WSyIYahLjxV5eFOJaDWZvw8RHP1m0pc267/9/eHiXVGasAJDEhUP98fc223VWs1cBCk
Mz8UUYRrNWnvtBolriPpJDnIL/ZxbuDh2N7YuifMH1lTFr/ZlN/tPWz0AuuRajmCCoUj+/tHUmNM
zZumVsh1yZRdoqmPInfyvWVGmRfPybzXSQ7cwQAyIQkpxlXvOnbCriUZU++GvZNHfoTX7LHU6J78
+oWRP6+o22OzmHNBbje5pcVfJLB1tjI50tB6Nk7hmXDIA00iYc9G+Giw2BbMX2nh8diu6kZb0/rB
r/GJ3G77CiYSPdAbC5DnaChnDnEhU+TkIMfIgILYYBKUDlZCLmNs/tZhnmzkTg10aqyywazzjeki
AS4t4XnWBnmZmzy6Ommj3diJ2RyW3gYcIMJ7jFlomWyH04U89W0d7brUVnHRgrO1t7oviws699m8
43heBJRHmb+sCeDztAo02k0HEdXq3XRItKo6//oZ5CX8+UqTlL5MMy1uXChHBqjKd5tBaZONPTMQ
P0URBsNOmh+Y8627KjEVAJXFLWrTiU17C55TcEysPHavMlHVUqHFG642m04p1P5TQ7xEkNgI29Sq
WU4FqWjHFBsvqX/6KemndEfZ9VyI4rimGcT+GScPjQiDaDcm8Y5l3s+TmnB4RLkuFDrmZBV68Ays
U2l3uKzN6aaJ6GMSaKvzYlvdKRbRAsguTL11FYDZSTyqT+BklxVaTlKf3j4mMcHwO8cqXUTRbDK1
ZdvkSrVM3Or4qOQj/ovaqM4JFiDXTlrnNM2HcJiWm3Jad2E+FGd9ikqv181+R3nAJTRlDKLg4q+L
fWDdSO7NnmitxkgdNyk/5Th6j7CzmIrJB9a1mOh40nTy8XkhI3nJUczFOvSzMVb1wKH34tWmSZ8c
rberFuKuZw29nYiF98dmjQNTracj9f++SWN0CZ1duMhsrSAzchwYS+dc+qit3cphJNuBgDyJcgAW
uJIgb8143NVCwd0DKCxt9M+Wmm8XMP0pY5y/dmzCj3n+nJbpZ0MeAHYngbYpua0xIaJITBVDI/VT
NUbRcdDk16Ef8oCDP40fBEd4CjFXdFZe+rOlKm5fjMZpV5V4I0SN8ooGeDIYJpC+FB5NNZ5L4LN5
71iPU7TSRDDDXWOD4AHGa56WdfmQlsl0mVPjgOQoPqqF+VLO9rjrYmez9yBbMKoE9o22hajEfXQ3
jsyv1SE5GHkXP2flcivs8lCEyfhg6bzmk0Eh3w8PZjbSccjxt0YypKOR5hZlfPwkMrJcYy1EIhxR
eBRFuyf9AISr3eR+UuavndlFWCXD1xDcJBOPrAjGOHf2c99TzMp8Reb/kfTz9gQty0+GEgRPCIiV
GaD9eaqJFSaWpkkZooYIRvYUqowsQ2vCtzcafgQK6mkYh4AcKmjOELXtbnmwC2arVTzfKNLE8pgA
f4SHRdeuKI8aUTYeWgOUSPWN3qxloOYSxzGOcr9qB+oZjdeGsUXmxhibuJXyiajVof7jCm9JkeiL
kCvV4T2tCV+dpO3O1Vr9cCL2YMchkhFHyA0rme7XZDfvIyPNPNmpy8kZyO3tum8Kt8aH0PiSltMD
UJ9tYEhlQV9f7Gvyvc5TOV6VId9NzdI8dka0j/A+3/Vm76dLp7B8FPARzZektPsAREW765SYbCx6
OsciWmkfWmB605TMujWN7pe0+SqMuTu0QGwOXZR/DbvUZcFwbkYhmjv+wMod0tY6hnr4VTjhcu6L
6lUBh0erTFMRyRro8nlVXdEOyVMkucLK5ESq9fJRhI+tTmhVNAzWj/4i1zEmxrJT3dqm8MY50t4S
J+yvZlGccpUoM7N5dTY6Si67r13eN7cCXW0xrN8itZwgkSxdIDNYB1lCAK16RI1gwVZsnxMt9LtK
xrdmVRAfEUbCX2wnu4bR5E0TQxbZ8QtnusA0fFkC14YGAE3km0G0y15VeLVU+nLoFWMVU4CSXqpG
+dhyHN7LyWq8Nu88FoLqe0FJ4WbMxAuwcnc1Qa/H0c4QMyXhVY/RoOtrCZopDneMYo5IV55jCags
bRbLZbicHxtQlWEzPrexmyKH3DtlZ3mcjVocqxsNYtDMS2JrB7K5rqkzd/eGsyMqVt+Z/Th4QrYk
ME9VF7Td1mKvdO2ptA5Rb0VPuLCRUObFh1ak9OQZCYPPEy+ROi8Y9ZeMYzSPZCwH4z6va9stzMn5
iDOzujFCViQc/kSsx6p02ayBQlkCZDYqWi1sPs1UaK4mIvLyaNleitF5ipcm4X4b92+0GCU2g1kU
to8GHbVfKZen6DKrI9W1UDvXitSbpHKy5zFqMCIQmqgJztSMrI9d1yiAuxgqhg3fTuhr2HX2VVmv
7WjjAtkOZ2C37Z3ewyNJ2zauGcUm1b4dSsuDGE0ag/K4dnoFy1E0R4fV6T4L6XaXc6AhJj0v2XpX
9i1PmV6OKG6SNlDT7onmGNIL4CxBkznPYWFWD4S6lNgg0ikwJ+DdaLiMT6PQRtLY5mAmYDQwIN5j
J+5e1qWLfGBS4xHpPWIVTkMulJKB9PH9xJnBj2OxBJWZzVwk+n2kYFkxJWcJUh9jbt1MBpbZi6Au
8ydLmfOL0V2WsVUOTtUMvtvV0XIeoDPRLZrvOhuDlKjpkHahvNS68sFpgU6Gyji7fRTJ/TzUHOOz
lj2/RT6GqjLDaWZ7s6IUp1nFsY5CkW6qRVu5mZzPTbd8HvOkPcyFGPa603xRGsrsCA+hF2qFGaiI
8kAGq+GBDFqaY9vhwhZT92NJ9YgFMlFJHVgbAJR0jRpRvhadgSsc5dKFCJH73iRBzu40Av36et4V
g028a9/eU4ev/Do8GA5ZW3ndxue8E42PMKZCNr2rLUKelTfzwhJIdTXI1YyV3IXO1O0ICAimODOP
aNY4XaJPE8Dg98mqqTvk4h6JmOhE+3m+jHgx0dClLa/jgGV/rjj9C/o3WmO3lwbXgZxnKMijnhP7
N04n1mG15EjsWIvFeRwuslmBrtIc87atthTSKsXrJ+L+uDB2OwOyvnGG9kejQ+BKoq0A0/dtvEB1
6gS5VOlw04UgRUItc4J2dG7SxqDRt9aQXUoDuH9PywuR2aYYIbGln0sUXgvLYkQI5CGsijkYi2oK
yApviftgNp8aRbgj8Si9LjkNB7dpmOO//cYULOi+NjGoZPJLHmnTRphXPTp5wl/1VF7idSRFvWj1
C4GhRtELJleLPMYxoO5wMDPCBHuI+iZjsLm11W0+t2Nn1IJpdV6Y473GFfm1nS2ex9L8Udcpx12h
BiXiUJ/R97dMCROOJEABJgUNQ9HLndPOXP+6s6tbg8C1dr2oBthvc+CgIhA1Kc6xn8/KwvVdaPWL
kNqz4ejcXbpJetJmIZgT9g5Bpx4EFnCdz8SSxocxI39OrWAXa+bDXMzzLoQA7jdl/GyaONijD3Ns
xHDY5oVTyutcrlge9OKbbQ2fZJcdLdXcmckMkbMiSF2UckfYMfFSa/c4c8sGnVUm3lQ/d0yP9kSl
r4CdRjdqYD3k5HHsWgHPaCHTKkQsKpo2RLbcXYH6zwdk51hN+539NE6MWtrZ+Gjz/0XjZZv65Zlc
ZHOXxPPRxnzr5hJrbzRWX9Vi+TpoKQJS7Tu6DK0p3VjNH8dlivzaZjYvanEo2o+AtnSvyBzCCiXY
ulb+0HNZel2GkAtrwkpgORoeXoxKkGAIhKdxqxp6UT3Lm2WMK28CxkRhnEnPqDtkOKnCy9Ks3rSA
lY+j8n5U8d5baGo0ow9CQ9F8G2OwuiQ8PXgH2iQLsEhdmpmRfQbqxWUi2volw1KqyI2aX/m5ykRt
SqqbKhUA1sedpWs2T0X/ONQrIKpGH4++4yShrxKNwjwPw4eY8ruoH/E5rjMukYW6d6w5e0QyiCUe
b3JToaxlbLKb0nmUWVATQs4xeArhvnSoZdEPeM0c+lqikc2M2KYn+Cu3ckT5TgI7e71tshvFyL4M
eD5wdmARN2fT6wfFM2SJ0pecj1DtvdFhQeekhhKczHSn20z8hPQNTfLCifcA+6sPWhGWKGrFRzaG
O2rRH4J0BdYkdu7Iqn3qTuDNinVvk+W91zuxM1rZkGrTMLjUSpJe0Gwz0dpRoQOoy44F0BaWUFY5
fD+10rwskiOGUWV7ls1P7eYbRfXjSoNMgz5SNCRR+iOQ4NYnt440Hwu+JVILrzCyR04Vp3XqqsCq
S1CmIeiDyACqUJkHZ6gTP4VnwqQ0wgMyWMU+zH4wWnuBlMieAcN61+GmXWbrichdYlKamI0gDYOi
iDHzRxGqewN/aK+rLm4oKJUF9oo6u0EJ+FBTBLN+ENAnFIekKpbKsaVNz9gn2qE4MG3l+9yYvjHK
R2PCpQ7d7sNECLVRF9XZGGicF1but00y+o2+mx0IFcgGvLWqqBzJ8HS7HrKHNnwzyjsSW2Z3chRJ
XkcQKcSarCX9XWlUfgFU0a2qbzkzfLcvgWZn+o9snNB6VKN08zX3LIUoJ3TQl8omoKDXvoy6bD2z
zy8RhaCXAapEglwRhVFbrLRz/Amya9Pd2KEcvXAi3CQX3b2OryBQQFptD+QoQ/6KTjUJwx5D7Ime
uY67TNTtTYG+M7Gt+3KMEU0bsnBVLT9J8wvjf3WDrc+3ywhhUtdcA5icl46x4k4YP1wuXZvnP7vR
x6gIWo3juKBZhRZYgDLe3GPat+S5mgkWFPP8FQIgW71DpWzr7C6D4bjSIz+LOl8Wqae2BOzZjcWJ
K3oQJjkYJKMPbrjEuPYi85K27K6Fhqoitz5BLkSpvh+jVjvoKEwtc/zaEoem9z/Ii6c86U//l73z
WpIUy7btF1GGFo8X4TK0SPWCZaVAw95o+PozIOpWZOfpbut+P2ZpGA7uuKeHA3uvNeeY2y1Mn7F8
JGQAd0ZWBsxyjGOzajeoDyGBICgNFfgG5pSecNh8qFXxk3Dl13mY6WhPsKRr1MO9W95hAotivUrJ
DrYflH4RB6MsgpXy9MlBFxfoqvc0YXYiA2u8oQQ6PSdeowEEgH+le1SJjFW2kQXVibtPkUeaWp4A
kBUbtsFDj2V+oeKpXtrY2DBLbkwbfShPWuI6lLBm9TAoaPLLBcOtlM6CIDFDKN/IH9bGsbHt5mbk
MnzRMgbaoecc1BEtj642wA7MOb/jOPndvoZ9Or9Lk+qBkLb1/L69680JHsKicdVp6GKbqusjLUfb
sD3cF0xKBIgZmzuuQNcbDMgz/LmjAz6WMr0ThkEGR98gaMfPe+63be2+jfiQ72ldpScM38kdYeOn
RMVXRrBFcrcvIIb/tWYbMYSpZGlRibivxmR/Mks4hwP0A8DI3eSd00S5oefDQ2eSN4Ww+AlBWvA0
+gQyA4uXleJLeWjEIPxOKatTDY6QaSI6zdoZN0xKQbJdpX5hVjyHjrZOB0/UQWHzJwRThvTxO8m4
aDGLvA+6eHx0p5NXM/9xGrM4CAWFjqcxhklV7bp03L/RuF74L42AGgarQE6v4MPFFp6Sm0T08lJw
4azM0LGV75bV3qxm2vlFQn3M4jZTWMNznif3Q5mqR7NJAZBo9xRlkiBbmc2hzCh9ny5tcchy3fPb
cXnppPF1yTobP3T+c1jxT9im5ATaaoypwehfpmFlUaUmqIO/qWid9gybIn1ytfGm0430Ych9/DYp
GPj6OGdURI3OBjzHlXJaFoM7d4Int86NKxI8i4JIB/mKKPOwWVGnUPRwr7MY+hsEEKq/DjXx3Rl+
76Rsjtyk5mNmcPKgslWerEE7mTrqXibR+rlTZ+taVuv33c9D9+LWgWN1g4xEObViC6JZYu/eRpa+
pV+rheOdWoYW/lppzjMInxYTo0YQAczda2cRX25Z3KyTcjrl1VLhXVo8rtj9fHRqjxENaSdGKpOL
mmk4nJqcOB3gal2/gi3v0uzY6mPzoFIq82cHYmrldTdxvkL5nT5WqZKEtDcssrnrZ1vKeyvLi5sG
HEUnHft2Ell6cHU+cp3o7pH75nS05UOtkp2exq72aKVPReluGt8s+Th24HCElv7ZiEPvbpmGduaE
QlpGqOj9iJp4+owMHhlmidW1hCkYoGhuT8ge31K3pnm95b3KAtNXO3MfSIasfS7JWNFN8mnS5lu7
eZPNkpTHdXTxo2IBdHRr/uKNzodVRzApWwSz/NfTo6jInZjn5NJMxoWBanFswUswQzEJ/amROjO5
LTZV3bQ86KsBpiAhHpKWpOd7wh4IodbigI7ghM6uXZ4Ew/s+GeS1SZqPerOleM4EUDlOody4EkXw
Uhw8pZEH1+b+jy63umkq6ifJyMRn9pKPrYi/Kq6eXezGfVomkkMRXLxqpaVdtc3tZVOju4hVeVWR
cj9phnFmuu2SSa+ZwT751Btcw/1o31IpSh6GDkdGVcdcqI0ECAL1w1uhjioiwVy77Ugf8OnHeqTe
Qnn09437c6baGm/d55p4KcW0u8fUVNPnCdjNIaMHTMGKIUAwIURe6qp/HD2zP3MrLP1mLhsZDo1p
3cACBtlsG7irKrMe/XGmE2AME9WROjk67osmIImaqPWMtdlwxc0SSaY/pwlMrBcb3km2oNicpvVt
yqJwftBXuTo9cD46fS19Us8iZ/pcxptPo3C23/FTumqf1PlTPsVDSDD7hnUobjpVHfkbpA2nwawE
SkK2EdE6aGuXCGOfFrWEWmacjXxaLnKgUhNQhydYgKcpt7GmNOn3zGi4qS6hbtZYu2LTlxkYrcr0
wqG995iQ+dO8lBW46fSbYadatGI9veSZjbjRxvjSKfrF1Af7rCYfxDgsl33BefS0mvk3U3G5krqz
5LJLqWV1qdEPEzX7fa2Ztxq+yJG/1tQNkFMmzVVl0h96Rkw8F7J7xuUW30rpUtLEpj5dxhLxv61d
Vq3LriPxJP7EvH8CrzYAJBpdELoTzAc7mQkCHOucCQb1E9e4sWvODZVLs5oQWuGl2rkyUlSIXlme
u5ZJiL7Yz8tkf+sSxwpye7++ai+TnK3jqInHqV3GAFqijGZrJkg8oSY1+mTD8zUbePiaAdVTYnL9
6gziEpQhv6RGxxjP6LsoHSCemoSCm91VWSd6VQzV6Wta56KgGi2T5qfVFsqVq/+JKpzwjcFcTgU6
VcGUb7GNCdxMW16ITIVx7WSPGTYo10p+DNAZET/yiWdry1LquToyJcMY3Sa3ml0Tb12BVMqVnFFW
TXBf1cBNYhabQJX3JVdO7F4x5jQ5A6Fsy1sKTUWk9kCSVUoReA29D8ao6Fckkc8zNiMqIL6jJJuB
nOK+i7mSPpl3rxYUqMiq/TIylzznGYV1DfiXM/LjJvKQbDUzGmZL+msH52wo8W7ruRosUyERtVAG
W/TlwrTTN5ccW4B2Vqa5gxOfHhPbfBK0tAJrHWSkDJvns/GtPvOwRqkkWZl2eqwAt2uWMEMSLc7q
opSB5qwUNhXjc0bgJS7M9haMVHUuZ4wEcxMfUwEgpk/cABu5HW3x2q6lMFujpGczDKW+6CTMd9xV
flcpElWlQwlXbiWfmVCnVHx1Cj29S+fHNV3M01qoD4BU+yPKmY42sXuXVaZxbvTNo6YMoIOmIWia
lja2hl9Qb5OIYsiIdakK01VtriPaYmVwU0Z12F/Ag/yQJqB0xyseDebZTHzIElKajzY3hkMyMevR
zFNsxZ8rD76GJMMtoDiQ+DitLSSu9QiTfc6i2QkhqK8BB6OZAt47hNv1OBZxfNDEnx3F8JPtTacm
JfAVx31C6GvY6/H31lZ+bOQ6sBAuFvRSfsnQ8/iKx+DaLGmlSYd5UJY6FxU+24ELxGuqVc/Iv5Mo
sePPEwa+MB9d3O8tVYIJsD4Vpckk6JU+TV85p1I1Iq82PsRJ8tlrDYArBk7F2naTENuJFjYeOAcY
QHWawV0rYpqpRhz2CkRDt57LaGXe3nWGfucs+Yc+Neh4FO1T3g7f1rnnp/gTskV1krSddOz615jQ
dq4UBzenKJIN5Gt9WtuMEn4mJYdPuAy5y2H1xixSwGM7SVVcmcDb8/TNE1uJg450OJE2lLeyOioA
ocIyC+xcPdIR5o5XzoiztAXL55IdkJG9WvNGke7KD5bdijBjZAXEkkGzJ2TmZ5Utw6K0H1fF/LKo
o831ABoaIcPRYptNBLW4Dag7T3iTTC4WxvbzVn5a+aKGbSvLyF5M60hxmpKHdiWUxjjSfOUav8jv
SMQ4PdzuO6QdPZz7efKJsBehPmiHYkOLTMzHPYcB+DpSyFDdg5zWV6VqHj1sYZ6i9qeun9QLDDoZ
CXPB+aZe820gSfGr5faQ0SOlqk0jbm6RgGn588wU/jo1oYF2Dr+JUpAKmjMmtb0iQFmDkXiyrWBD
iuCebvkFyfWzk/T9a56l1r2djvfD6CWPeockHx74Sxm4NFbbuLVRYnNNiBWRH3WFfjLRd3VQmcu4
2YKOupOAQqvOCC3FTSePtWeRNex+xXcoTi4hErLonXvRDL5Hnf6wZm1+UEsmFkBvQo+o0PtsHa/V
YMzPFS1Dv6z7F5IW4mtq1tAghpTxlYmX2Ys3OJJ3FA4DJVF1OSUng3mwzuyoEjq/RRk1nU07f4El
RN+A39+gvZbxNEdAK8KaHA5lNJNnaM4/BsWglNOs9W3VzHfW4E7HRSdqWxUozdeRKUbedSdDcb8i
2dL9RBjqBz1Z4wDwkK/XcPnEhsEtXEnDnSAABlyXtKbyYnofm63ZEevJF2NuPgLB04AhTsmJUek3
giiaqBmhy7lQqBE7rd2xz506avreoDWrPagJ3rDaqeaQEWB/yoRy0IgtTYvsUG9cIBejPm4DL4Bj
mQZx1qi0gukSjbzRy2aTbJzhmynV4tjHBFI1tnsDgvNUoCY5t66ABQDHpkwbkmxIWI0Mizs0PSQ3
7FLhMJoQyQk/HUC4wgV7PCTw11S3o2Y1wPeTxp/0o3vyPOQjGbOI+l0cVgt0yEDtWvSHdY/51V7A
5ikgvbKYPw/Vy8winXeczUfMCEfbYP5ZyQLxQhtaGVe3wWTws8QVoy0T1nriYcsVi3YcMu9paK2N
mkIOQzK7doQwNehkdVtbU3JcluKCVgfcteJUPsJ02pL0w7W0AjGScNONYTEfjEz/DOkhDlLEEaU+
C3QGxRknGXyyjKYoBd3C6ktANPzaY4AoJDR2GmNoKoKYB7tTLJX0YkRNye2cfmY+y/SDGCQufIYi
DZ2bQEWXGo1rQb3AGRduNTZi+DrRDrraDsG4Io/yVltcyce8Fk5/rsf2U+sQgjJuvUFTndzAivOf
S7ZIX0zGnzMBm6fBXS9muTBDl0kS9t1ylIksb1piKnx3NlH3k/BwVpRCeY7lEXB22GYOHUOykO9t
x2mD+oejEEcyC/Om6Wc7RKJi+rWC/hPDzkk0h5q/EsYXhqpGy80b9Uxgpu1JGZyM7tlEsRW270Jn
re+AjaU29oAGKGJIGRRjIbTFeNbQmhH+FHV2fDIadzjnBRMqhWlRotMSV9ApBdTGmSDAOjhkFZPP
xDEjvS28i0vB+AER1YuKKg2zjX5HZIhycHtGcDm4/COo18j+pM+VFlGfqQDDQP+bcwgbRDE2pqce
4tb6Kd1ai3IXyaCWnaqswtmcZttto0NJ7U0XbqB3Y9kfTaal91Y30h/Vuhu9bVvwOAkS2kHcjHZ7
O8q4PxjNcjXHpryD+s38c9UcKgcKfUO05H67zFAtxlkyKOlgqqmLFsajfHUWThVXKV+FOohDGk/U
y9XuumJODht0GaEFQP5u4JtDT9NfTIe3Fh2em9Vz1zBeEppq2XBGF3NK9P5keBKEkVS0gIJES+uB
uWveFr3vmFnFDxvZ1aaah0VPB4UEC4x0VRORl7rgiFEZdMadG7mDvEG10Ee1uT4odt1FBrOwQNcF
wganrwOvAxzbCm05jotNJKDuzGGf90xBDTe+FOOHPLA7Vb93GoWwLiKPYV2gIEmxDA2DNA66Sdl9
menkiJGeiVuNTwlSwefK069Fy/cmtTy+xKoXiHmIOmX8mPH1BZgCIUyR4Jsn3nWavVdrzf/UhvTE
uHDg1pv/uti3jf+4Y9+mlKrkjmDMvqsWSmQKmtFd38BL05tL7lhpidiG1X3jvgASkwckxk3BQK7B
sUGiGcuuJeszby/KqvUldwwev290FLW9SO5dJSNtVvdndjG/s7SnyV45DvPviauFHxftQveeV1f1
eo0bbpOFSkI49To+U7p/nH1VrerqjPeAG0gtyAn+/wvYpiX87b8fOwvj0MzOvyl5Ki+S/95lhSja
TriqTKuxjoreHfd9709QJRaeXhcuKWeOfPu0GoZr3Nrbf3FfpNuaM4w3I/w5hvV2f6nw61yq7Wuf
OP3LqlhOzho3F9qqz7Iw8I5tj7wC7R60rsO+b980uUZz6BLz2azyiitoAmioKJpzRoW1pwi/VsfG
WLLTGNNmlRVskNX6vr+82P4yAkLCUatfOtOgejIzOFY8JA+7yu7/LDwv/97Cg7wcJ8O/dvD8vzZb
m/rrr/6dt5f8Zd/RVO8PdQMHYN4x4R5spoy/7DuaZv7BpIZyHBJql2Y0ssa/7DsG9h1stLarIg+F
oOmh5/3LvmNofxg6HgrPMVyNQE/3v3Lv0AT5B5WupZLhDOYNVwZlYg2J8G++jAp+UkfvdLpxjY1I
Lvv1si/muVipyxMYrqN8C2qRjETDc/K+ndsqirH3szxby491j6Nw6sF0+gvXtkvsLeNlX0NOWdG+
vjDXqZkSk7S3r+2LaXu4b3OqCfjIvlGRBapbHQEdiaKHpFleaJEnK2XlipS+WkvaT0xht8CZ+JC7
Rn15X2hdR8lxf4zYhNXRrD6a+upEAzasS7t9hJSmO5iTRGFpSfpKiaboVBIp5ewLnVCiNVg3Jab5
vqqX3jdoi12UoKgC/rPtHsd1+uuZb5rNssgXpol0gGw9l+rbN4auXZ4Ya3BrtcfS37/Ft92TpCRc
IyA5TAxEL9bCBaK3R8ZVfz8sQU2iz1DS/EJpo2Bwe6nXwlKDfTWZtkL6vrovFE/rL1SnCOOM64EZ
Ee6roNn+5+8Lzd7++9geHcAj29dvrYQFapVwwgFx/iXFZH0hiUuo6COyrPStxNbIcNk27094fxak
tg/WtCVmcRc9LFI+LQs/DIO+w2Vf0/5eQ0fZUh75x91qNsdaZBh5dVBm7SV2h+5S9IIvaX/i/lgf
ty/yl13vR//lmLWxfbUkqDD5XRiK/vbu4m339u77R9qP8fZO++r759xfWKELWvitFUqhU6Bztbc1
oJM6oOsS0+e+uu/eF2hVv7imGkfvm/a1ajvAvmZJZTnVTf72jPft7y+wMOBeGhQbisbttnb55ruk
Zfm2vm9+Xzjbb+Vt/77xnz7+5VD7aiaZctLLfXl/yb72dpzfD/HL+/6v1dz7blQTgsf3D/v7kUgq
sHHDA8T65dX//J3+s3d+/9C//L9/Ofb7/n1tX/yy+5fVfRejAhrRYOgcsIiBvldyt9//+2/8X257
Oy9+350RD3/6bSO1l7/OqMUpad2+H3xfE2gr1UhZYdyh7pzto84l7f0178/+7bD7Dnt9TDNhncm2
ai44whhqbGvaNvh5f/jbtoYoEVpv2xP/1+r+1H3XvrYv9gPth3x/aAEPL6kkcoxqP9y+ak09R/73
774/cV/sbwPr/UUZphLHDMfSC0LWPu2rZBeOKi7BVTuqQPqMUhUXzIUCkbWH/jSH8XzZN+4Ll4bS
Cn9l27U/a9+KTsVaA2eVaNNQMIdmv4Vx7LtWstXW531VtZKquf/lMLqdqP4sNGIii4SZ6tuxFPjC
+bVtMwIHIX6GS6ndeqCSqQnNf2at+Tle4fdWGqZ/5szB3A5/FnRpgha5XDSW35dJ3boTaVRtKNhF
1HowudlVUNiJ6G0DbN7imC6Gk3wz1nE8ENyOowhcTICMyIl++ZRv/43FBF26ZG0aDdstbdyu4+N2
nd8f/stt3X4L/nuxv2J/7dsrtgP89tDrUjKmfjv0f3AYfEHD0TTd035kb7/Z7od+W9237ofBHM99
/99/kkrNLmm+EPb2y6fp5uYgdFp5+50MX1d18aq5uuxr/fZfed/2+3Ped78/532bkDbFhPfH/+yw
+kiSqL+/+v0Q/93b7Id9f5f3w+zbvBzzf+HWZJ0x6pq3Wxdyke5tbd+2P+QO/qDl6nLYn7FvRw0D
AOuX1X1Xvt9X99f8dsT9YbXfIffdb8/cX7Rub7uvve1/f/x2zNRUwkWxypBpX+EzwSXZRFhXTf0C
yKwCkUzbdFJHRhdL4s/DNB87dTJ8gxEptdstWrFQwzU2QGSaNl2dFIrFSKXdXbws4P7cR3bqgJG2
CnxMVXXTeeSsImY+ejRHcda4XwyTgAuRXYrui624Zw0K6HlypR40sU4Qt/O01HQ2E1VBQ9zJb/mK
IGBkhBFlxp1rJ+sDPcJjJ2b3gtaP8mImX1RHMY9p030qM+XbTtpZtMGLmtW6gxwEx11fg8T62Hm1
dyRh1otQsAdWkR5NuFlDSQdvJC/Jt/sl6mT6rYgJc6RgfDI6pac6NUUpioxKzF00zuV0qB3zJAr5
ECvZz6JGd8eMA4WSbd8wRUh9VFE2KExSQujMUwcv6mvGiDx00W+UuvoRbdp8V2WCAkYXNYzdoVw6
z0RT52e0cR44zEA2koaLByLF7JciGKfsydZWBd0ZqsavY93QsxmalL+kio6GysFNNq2fmjL76hC7
HWnTZ7V7HhLxIE0rSCQAZ7WKhLNd5yww+y1aJ7GMjCYztQgt4mT8Ic4t31nBuD6adnmSaKIuut7q
gYFsPBjc5kszUcd3Ed1xWYw3NqnxqBvfy9EzLlWcjq+lA5ATfMdT1ds3NDU+WxYepAGh9rA8JshL
cx0aoJh/ikpD0oxYFPMk8nBrEkCs+i4GS7qsfky75dwv7C2WFiB6cUGVVgVSNeqD2aHsG7wucit9
CBzpfcs1KOd6p7s3pErj8ZDIKbwmO6eO/nlMH+O2xYqXZQPtp9YNxdYei9G/JJYTYa0oa8b+ViYO
Q8Z/y16nM4a7zzWlgvsRhebj8Ml9JpV6PDrZMtHUVH4oGKskvBtUNB8arCtHWgRIQ1KUpyu542VP
t/2QoJVDe0qdurdmM9BwKYw4W3w6s1i63EkScAKNrS67M5qD1M9oQoTosJ0wlchOMkQbcZzg/akk
BbH+c1IMP0VNpJkhAahVxf1IdzRaQDHdI15AyzoWXowsqrevbhIHi0dfaBbfFRuF7uSVB1qdwpeN
OqDxxN/eiZ+1NB+sASO/EPwcorRNushcM3H0wITl4xhYLUJwuwMwRD0J/24lvBAbQbZZSla+OGY2
pl1pVOTRPI2r9iRQWvqwjThODNArnz736/xo93YbdaRI+IM+AIXkFRAe0jBVl9uarAM4fOKza5XY
DNdr7zjQh9WPXVGhwDEpQeb548Bo3xdd6V5toljDGCdaoQ7Vg6ebF9ks2lXP8zjg/wP+NNG+0Zss
I1SiZWDBDXuYa/u8zN5yaktPRT9sBDOdokfBWRUMWQVxsm9SLMpZ9bAAr/Qx1tFhWNzXdRq5h7dw
mMVAaRTdpnaUlvmiDzOS37x/bo3UPa3rpVrJNvQX4m8DID5MyBhCSzwwt6p7qdIUI4JRPszUJvkj
bfaHxnpNlYGUsHU5jRM1oxn55zhglcNR10XC7Q9rPn4ldIOgKDJy/I4TP2jA6R9gnVe9jraPIMLB
SohVLWokloN4VYaOxPDeMG9iOeaBt9B9QdBiEGBnOsCpiX3n6tZygGxsrSiB4IvH4KC514Jf49lq
kUuDI14sLglWK7IgHcqPIKwDY6LRLfhkoWF2t/gkTN8ee+njCYL+hIIX/eb8CXsAefb5dBL8cX19
TH+sY/yDlMLbbCRcO5+f41rCZYJS5fYeEWvSOQhNkfRSDcVHbP/SkI0UpjGCFFUhB6Q3jOcRImW4
Zt65ztw64lJIhTfvyP/MFKg5XHTTtCwOfQX+UjRbeq6D6CnWhwMJYMeEVHIp57vYsD9VXk7me9Gg
kfbolDTr53Cp9SfpiA+cfTkSfwR8EwEiYcmj3osPzWQyHy0yGghrgiBCHue20311oac9V8lrxmkK
GvWr1mgzBRSkJZrcug+ArCFCFzgZU5dY+fQ8UlPG42TfFIn2og0My3pvvFGtL16JGlno6cnrzQHW
VIkGEq6gEVcrMcZFEig1gk2E70fb663nUgTj6OrX4R6JGLZhTjDONAN3JtkJrkfk/CKA6IFQ0xdy
FwmddemBP6Ig18JMcE5OdHI3vLd+nq0Hd+jv5Fy0oXT47eGCcbFOF+ei/wh/lVQUJ1BjLnd9X3xh
gtAEy9hhWvG8QxNvgD5bbPlURnvsCQGJGEmfWxW4q750DwURn0tu5mRmWCFXO6BcG/Eha9AgcOKF
Q+JQNqY5GSBnvTVWBLK9F2BHnIOBhtoyxh9We2kCc/Y+EE+2RmaJ9bzEOdov8dd2sK4jheJwKpBI
1YX9o2qhfDgzjEjOlPoUMxOgW6k/13Om+ST8tcjer7qdqr4JDMBHBqYd+lQWOAQyclNs/bN0B4yA
LYwwx2VTK1T3tDiKYArffKaihm94ZEQ02NnmAHmdCRKwteq1XtGqwAwF5cRf2OnKyU+9FR+N2TNb
715qtNP+YACP8wygui6a3nFBRCi1jB6eW7v+itYN6eN9+wRJbr4DmXBwcsrRDeeGU8TTgQtJH/bj
13EgNjU25zCzY2CVJUokwqn4QdMfL/o6aqlXTEW2nLKBcIIuzz7EFUK2NVfunMH80xzJHYJueFFd
WrmW4/kmjbnDuoAL2wjhGw+TPFqsqnzTQhvvGgKAaB5x5Ztg4Ip+imq3dX3Dzb4LLaPhaTJQ6DIi
e3rVbMK2ES1hEp4S6COO0rx+cSkQDVyPL5jhD2mnTbd1vmXiWvoQmQSuD6lqR4mBp2FRGyC246uU
dhv2ff/gGRIb/wgvn2L+vWXrH/RWvSKVmW3Ab7ZRMGLNRRcOqk8T9Rl0zg1P4s9mPM4WRvK1Sm4y
ffxT0IWCAuMeahWdrGM5F9CiErV0+mTOJSxPJBhTnn4v5g/2VFwWff5ZTspCB1PRUVpq566e5sAw
Ub7laGDQ2nVIwH8ioEaTJFH26Y756nqpExhqehePrhKkLmaErQPq12Q++QO9RiKO6vgsGUKrbXMj
BNZZgAKE2o1B6bibhsk4k983+ENx4/COwTq0kFi0sgtNZD5n6cyHtTGNE9e4qNIAd9p1/uSa4zea
lPwAaNJlLl9cWgJrHxQayt5wlaltU+e1r1Kc6nLJgFeqqNLR/07atffWmvG8DMp89oVOu9JrhEEw
vAh088vUSOO+07ZLJ1S5oz3PIdzzbzXqnsSGMSSLOFwT94UZm2Bad2w6QaqQCW3Oq55m9AqhUovb
xFCf9KlCI6jWz9YwfE+6kbghBN3CST+VOVFR7pzqN4qJ4CDTh1OKt2uVM5fmNE+vqmMBTLws87qR
MrVPAE89+vHSjvJC3HAfZLhlI5lyBcqHhpgQMgx8YaYCOWJnHqUkIMNCvdZJ1CCJ+gU52hfFGg+J
QddQM3A0ei5+fyzJYW0lp4FowlDVW3r48Up3D41RpI76fW63D2XCzTg1lPNAfuktgsg7K/veuvpd
O+n2RwOvZZldhMJ4ey6oda/5D4CyTdCPeLBNQmoi11r5jQKOUxyTiklp+gzR8DO4iEZTYmMhA2Ng
sTGHKFnByORR03G/57F+p2w+7qZvqXTHWD5ymur+iPkEKQuVhikX/kAsZNYPyD3bNZqSBSRcqh7q
pPyYDmtyrFv8RQPzH516xWuPNkNHOcTpxegAbkRYTpQ7ZrqyXZF+HZbsRU3QHNXx9BMQzY3jjRrR
XeNPO3mlHF8cpm75OVVYuKxUYidXxDawRIQ6oXHzc7xOt3aYaygHE3IOlQ4IYj+ukTeoydFVbitv
+tNbugKP9gQMGuyDNne3XZHhIl6Tc0JVGJ5k/dVqOiI/e+Rjo3q203g9Ot7wQ7hiQd4epWr2jVAI
9D+mTdHGy7ACTcM5LfvvbRV7BznPV5ccpYws+RDjVAZ1wftmK1XYAKZRWu/WcrqjiV3B9cre7+Lk
0YXf2OjxadLcV7MbPZS0iBcNZ3lpY0SWxfCqEZ4ZajEEaEct7ka1u+EqnQWS3qbb5lGpNx9IVvia
NtMN2Xz+0oDBXFxsZmRu3aG1RoHfa/j0dFM/th5/MkV7bPtCeVBzK34Qqyxx+V5xCUHC3TdN83hu
57K4fdumOYnwEZ1W5/dXJfhlw6qdyVHejrTvGFfja7/Sxpb9CKZnfe4wwpfm9DBp07F3WrIz6gnh
1YrGaAtW4IMkr4oADO/HjGJzOTjROJKzN2dXi7CxjBLB3ajNyWO/LZYyfsRK69YYexAlWg/7gnLk
GuSEmRz0xvlrW20vEqlSyin/97Zhw5PrJkYSjKZoca34HqljfD/wYxSOxKiv6Fzy+/YwV7r+sG4L
SrO7gGpBlc9DIkuNByz32f2EO2rf9L69s82PGcPfy77JVaT+UAL2DqGiNdH7cw09xhuQWEhItqf8
soM4JLInftliITD3s6Wpz/sb70+N04kw5x7tIKP9cN+078zAzl8te3neN1mVyO4chxC5JM0fqRU2
TrE89JqWPU5yhmAq4/OkGbfqkpc382wBft0WiDxRZ/Y2mMi/t5XLWB/jDslSgchGQTkQA2xShkth
FdYDej7r7bVDZtPOiVEkAHkMaoCe/FFLPLirJfAM7I9brMmHtoHPIfbHqbB0RkbzQ96596vHNYT4
xYlzZzAfPK9Q8CFck+0BBtu/FkytPg95ul4Ws+Qdyg1ojneXm8Pfz5tB3UL0UOXbgRxsQfjJs4dK
VMOdIND47Re1iiwJZjyCXlkRzM3o6xGVNuq7vHkmXmS+7k/bF+So6H7s1uK0P9yfq7n42yw5qUQU
8ap9m77oJd7/4rYc5jnw1MR7KGvDe0gKPrBhDF+SuPUe9u26U433NskuMVQZ/h/b02IgYMLR09v9
GcwCHzBzwEFancVvlqw/KQluLEm0xgNZTTLSUsQrW3D9w75D63NkjAKV/v5w30GOlnknS2xXedED
KvHS/tBVhhGMGb6lYrSIJOGY+3NTKR3fI3vhWOoyP7hLnoSrEqePUMVdeD5LERlOXCeBQ4LhwfCo
vnVSZo/DtjD7rkdIXmCUndGz/Z+K4D8BgW7YKYBj/1pGcNuQCP2PMoK/XvO3jsD8A/kAHg/a9Lqh
migC/tYR2H+olqY5qoGtV0dx8LeOwER8oIK+UnXbtSwTvOHfOgLT/ANip4WMYEee2ab23wgJCHD4
R8SYpeIrsjWDf4blQrX6HaQoVpKRYiyP9/bSPcZai3qqaOpTLdfZrxT1vNaNcwBkhDyVVIlyzL7g
A+4vxmwzaiHiCzPd/7B3XsuRMtu2fiJW4M3lqaK8vFpqSTeE2pFA4hLP0+8PtNav3h29T5x9f24q
KO8gyZxzjG9cOh2ABMsLFoDFL+ZkG1m1zqvptw/YPVOSalAmT6DU9gaCeK8NimNXe8+NU95DvLwN
BNmFGadS/Us2td/mWTJcMgND6jttCId+Fdn4ncSxg2sv8OVs0u9FoIUFLme6sP5GRqxdHZcMPGnT
tGltC6abEVoUseb5WXPyr9aE5q/8FQ+YkieFA2kS2GbtYi9UBt1Ijt02Jqc15mloJ/Hap0n8IiUV
O6zfP0abPBN+va1PGsLieNowf18K9dM57t/HWc/u87bcdQGztWZW6ZVnehetF/axmyOThevEcTyA
nEqC5Efd+Zeil+U+cHQSC0ID6stB98sDplVc7AHLDLuh1itL8GZVtKmdzD3rAmalCNqe2ppNpZZv
Dpuyu8JRXMUO5n3CnQhhATPSYZowgfggH5xQFpJaNzq3oNlCs0Ie2dr4DBIreKS6CHxb6XdtXwKr
0FBizxn2Hbd6bNgHdpqBRs205YuhmnFXm/LdgOJN1UXE+wRpNPQsFyM0OCsrbV6DVLIuY9a7Q7tw
JsRwuKpqQWHJZont4QWQ1K0SV3WHmF9AJptuwBDwxiz2gZx1e2+m6MgKiFobvzeR1s4z4gd/uq3R
eV8SX/5CUkmFKPft0J5Oog3s49TzGmTePePqJh8GO10opPkel854tBwcZzQiTzITQKhkGR0lhg/+
2BHDe91v03kIx4Q6jFXozh7Sk3FIPHRern6N+OSbEafdwc28t2JGJVgKIP791FKUusGlkm4Hq3qH
FpGGGutuTW/Sm9oAGehWs7sfOTWb7lkjEAepN9JzX9YwFM1f8HOqk8i7Fz2R804haMU1w5IBfkZo
KczJqHAurXtsyu+ZRrhXWphIXURZHGyL3Cpd98Q2EeY9sURFKFRfPAjxHIlAXux6qRomQOg1wuMI
DsOb3xhY8EZ0usnD2Gx1l5yg2v5OSC9m/S7U1a2nDRSoDWA3LUEjOce3Z4QUjBanJrHfys5Ok19+
Dayc9FCHlmriRFsSqLKQYOn3XEU/WgawrT4b2lZN5h4hETDIEXra5Pz0ivGaZR+vnZKYkNddx3xy
YFfvs2LbN0ZBLT4lON1Bsh1U1VGriVKhYxuDilWGdRZG+lI7PialimQORTrK2HGuVz06Z1A6O5UE
SPFFqXZzwQoT3zL/GuXh0YsPOs7EDTKstyRpwxLy2uQjFNCtbeQ5P/jFiwVJYlyy4a5ty5MyfP7b
1uv3WozIpbBPI/usio9W5FIC0EuEnMnwLl1zz+pmPDqsDDezSycYwib0pwTXq+zL4ZSa4qUKxI1e
shQXvtdDRmGXSzKItLbsrNAvEA0vBUoJWW8iHGav2wXMU+CBGonAeBaxrJfyJS4N9rBipKrXRbeI
0AVmqg6K5mnEDC9t+gh63yI91d59K8f1Kd6dgnyy3HIWZAMBFVHTAt6a7tNuuhZPSUL0ojGF4CBI
PdXJTYnbA1E05V53E/9gCkD2UxcdlT0hsx1xp586R6pbkZoZkqaWVTeFOYRMyYROR86DOtNGV2cZ
iOY8UGY/BLFOae8/N62PaDZQy2osLctzPu5bnvjbdVMIBWmQLIDU1/pzthjq1i1jsO5mzf1hZdEh
FZZxMBcJwUrTg9ePYnS5ul5kys13WId/scZEzIUebjxAorolmQTKQUYrrqEatMHWEOMYbk6uyaKn
pyu3rYV9NTNQh/Qoza1vetqNYBqqz7QmE2K9P/Rqfmsit1qla+tFUykM+Hyl7by0rNeLYkD60ywt
68/bjJZyayEW5x0zw3uD0yhM4SYUy0iYzurBStB+5hHFCHP+UrJKtLLSv5mhqQkKasfJJhJes4zz
egFvD1tjLE5dk7us543sXDsX9qvsLBz3DgLFV7hv980Yt8CCRtZV8bWPNfsEu5Jmsqri/EhtkJLB
8s85iPpVGz+OblnoOGK4ramXv05Nw2lon3KJUdcvQj9rpiNT9iMBoTFrEf+9RejSplZ9kYPzq5wm
ZwcBPT2kHkGSiwZkFfeuslbdI/q4mk82sKwSUgKiFs/8HvTI4/EJ72N6tyxPSXyIDXrU68WqrMNt
yAdeN42W4VHFJSUoC/OMRjOnbl1YAGPACTzLPUo9JSPuKk5Y9YGr/JDCIGiFe88ZH20970lhJ3aW
LnTiCnmIDP0qzlwC/Lz+TTf0ck+D8pSg5MOJYxzzApQEK0UDLhcerD7KIN2te4ClU5du7T7ZGpKu
/qcEct364zYzxgnVDCb9OQKWdBKqUffg0xlxwWEJX38llVTVLk/qn59q53Vr9hAQ/nEbZ0aFzkl/
WCXg68Xcko+IgqRnZ4KvvbXrBZCGw6ay4RQgQwtoxa1KcORR/OVcWBEsP8SsL0U2ynV3mDUO39jG
rFbr5i+WTUsIG7iXIjqA803ENyHFd20UPtXQZfcel13ex8xy/ryaZ32RH9d7Rm9k7bjela8ajHlV
WXhTVv77Eet9SrP35CUJZOhYFT9fqS/6PCQ4kbrD8j7WIhddtz5e5uMtlnvWrd/eZr1OLOMT/Sv2
038esm6tL/PxcT7f6vMx620luXb2xPrxkKfe2x93/o9X1zv+eM2Pj/rxduv9Hzesv9lvX+O3zfVR
6CNnZiAjYTFSaeXHz/n50r89/K/f5O/3//Whf/vQHpQzWh7d3pZMzGurERdYYeJCR3WM97VuHGBU
qeN6RzQZJLmtm3mcZDA4l4ev1538iYOEQ144j3RB6n2M9fHsSx+N6983m4opnlan5rYwIiqyAbRI
a2wtjAYlknzNlLSI1qeu19cLQxT9UUVGOBq9oY6V9NuwakayxOpLMSxfwp4rmsSmHlLGNMBj9YAL
pZvDtqrK81SM+BFsTkRhnFS3Xl4jTWKHLpcx3F92ufXqmJCVuPm8vt6oLXv+uvXHU8pBtuhamBZh
8T6vF6qPQbYtV4mKHUP6JNATF33T+iJlDq9zu26CH4+w5S9vn6+3rpu/3Yq/4IWVv71zsVMiJwqs
nV/Wr3SCGYwFkKgu1eSp7auU+psfaJQqzaekF+8xJZ3dhzJrOXhXWVLKZHjjREG6Myf5rYCLG2Ad
3OvzeIHJQ4pRQA1+GSygIJzbHs+KX7WhKCFfL7+N1f7IBy0nwe0/+qx1K2rCFin8yU2GH/MQ3NUg
jjfr94gyF1PWkO2LdUBYb/vQYxk6yMwm/Px85nLG7KeSCvk/v2KVe8zPiYUozrmfO2HkYARXJjJP
ZkovvYFpt1p14utD7OUPVpZ8qUbDoWEvyWSbljFQ10D2TL53miLrYVTpgSkBJh98HnTHxuO4yO/M
robNmxgx9l7PBBG6/FlB1kKTyaz9+vrr5wJcN55a83a2ipbZm3X/8cB//tr1KkGx31NMH/Szy4xC
cJrBll/eZRXOrUI6bdXCrdezGcIOIiusaNkkLdhhwFFzt9hOTlsM152OxIi+Z332l7kPDd/6zL7w
qxI5ONh//olVjvd5dd1KfOunpA1lIwQjWzej4VcDNyfWh4PApw0WCs6lFT/Z+s+su3Ws03NzWF5E
JUX15Xut960XgN5/v7re+7FDL/vv366uT1sf8n9/qbboR+Ye1+sht+5r64dZr+alZA72eX3d+rhx
TrJpo8fwsdaXj7XOPer0DNaHrG/LWpMjed0c10PtY3M9vtcPx8zvPwcgOQi80edHjqmPUpu0r7Sg
+2Iv5/10OTbI6tLQySyblE1K5GST/VaqAsWM6LNj2QhBOXJ5+MdmtPxqCfHZJGJgMWVgWPfUdevz
4vO2ac7xsBtQhYxk+8cYtH6xtjc45a+bwTo7WTc/Pn01j7dOulALV2rcbVNO894dg5zJsWzKk2t/
Q9vJB7HRdGErOa0/Ngiw4rxuff72n7cRXsTKPHYoJS+jwHrH+pafVz+fu259/o2fd3y+3h/PTYqn
LtMaxjB+mnXg7DyhiuN6fT3y+MWz9rJe//jwc2VQSNEGPVxfa/1P1/9tvQjm91jTCpK6lx+esMSJ
Q4lN0XVMZdY95e+b67M/hqqxnJqjX8lwlVCnywxuHUvWq+vWetvn1fW2VRf9v3rc+uAh+j4YhAZ+
fPrlmOvXHfTzmIn8ZTf+2JnXWwOz6Obd5xPWrY9HrZt/Xl+f9PGqvz3qzzf481maoZJt634x0Fxv
V4nrp+J1fe7fbvt8yHrvn1rb9cb1/1i3Pi8+hLPLt19v+3yZ9Z1+U+eud683fj7mf7ztj1f9fOn1
BeJlwB+JZ+tExxp9mdpTSbAAnx/WY/3zYvatCiLkcj75vHHd+rxtznOOrPV63VpsfjxyHW7XF/98
6G/3rJsREaf0pEFirHu0Oxfoqj8PlN+uf2yux9Vvt67X18f/fngiBxphZHTZbFDSY3Jcf9ebnWvq
9p2cM5Avcbt3MNEf2priWzA8ZXRxsLB3+hPDybgJxsq7py6MQAHcyVMFoWGRI2xmeqqvhV0c3drS
nkwCLO96kEihGfWPWVol+1KN5HWnmThBBxh113kgx4yUWIt2d9nI6mqecDfj109PAPmvYMhQbqRO
siVhL976fV4fAEtjQBndvbaOcX9+4Y/hZC6mTbcsqmZAAf8Wo/9zol3PruvFh/L88/rHKXe9/qmY
/7z7j9vWU/d628c7/O15H+8wZMGV2xx0lL/5OqVbp5Xrsft5HcYnixhK55TF1vPmcn1YBqiPG/96
/x9Pd+HaQHfzqo3WLoPa+vTc91ARrY/ssxqY8Vjfr3dM60Ls75tJLOOtI8vvRqJcdIvJSA1v2MoB
eamW2LiqB/HdK646reKPLp8HQmyOZOJmubT3SaOOFOy880BwL6Jt59z7rf3cVMmdAS7DH4Mbq+jf
Ez+t3nzN2gHCdV6dznmIRv17ZUbOdhmedwlT/6XxXqKc9VBeJsWAopCeYmcIPdTAQ4d10zVkt+Qy
zFNa0zV1xkOrdRf1RvK6szdjZoa1BtPdbO7IW4yPEW7GnZyQESYzwMVBlPM+kc0xiLB/Gw7GeM6z
R07xL5lrzmFCh5ok4+jZ7brXWMCvimVuho4FtIQ6G1U+JAEFhfANmQFU4CNogURGcGCMI3qMaLrp
RUyVAmESJcO83Eco96poiRIHg751uiXEeECN2MCPtxu40IVd/tCM4NYG/QXXtT24lfYrR9uIy8RM
dhV0k0Q6z9K1iVmgMLd2HHuRvoupjzEnW1vKBLumjL52LhSKPA39FBWFdPlVoVdvzW9WULQ33dTO
26DWieV09p6K3J3Mix9EQJ6cJcwa0v+4Z5FMXHRW3CEMDm5Z9333AqGd6dr7R68khMGkfm0MS3BO
j7rGw9PYIHzGqEirw033ZlTkWyKz0QZqcseyjcp5I5AZF+5RKpu4st7d54TD7ocSZo1OEyHwZQ70
BxIM+YwFqqlDFlO2MGzkpS0VT62wHhEh+RdnquEYovRTdfNEVIMVel4c7Gw/eEQjN9EPb5L71Ole
hMBuno/alzLARzj7xhetLIKtZyJUZYBKL50RXRezKvYdEqZNBeRnEpC6C+XMu6I3nG032Ac/qN+n
3ClDoLxkEJB2Du8qR+phNMPB1YrXzr8pQDBuTUkYCS0JCuWG95RPxjurT1aVNmHeRdMfx0ghjClJ
6YgKykydVm5zo//mDtLfBna5kMPcq9oa9sRiZ9tl9BfWMupRb6KVvpVgO9pJFlcKXY+wje7UDi0g
rhPdRW2nVcmrPSL7zSiw1p065uT2wWGCywHRwFCvs9X8yAOn2UnD/QLuFtBV8cNbeICTpX9DeV88
qj5Lz4UDydstDaCAiXHTTtTK6bdsbTVcgjnxH4kgv/IGlieRXaGFhVqviuY4OJxXUKOh5C7Bj3Q/
Yy8p7rIBaq5BTEzjVySGwj/DVXwzKbE13eHR7PRvs1uY14wU8EFA1IEKtV8zSKkbk2ghACn1i0wd
e5cECua/Slgc4oJYiABZJ97nFjpDYEmmnzLdqch+KZGaDA0QTcwjA62EdHqJB5r0c2teuYP5pvmL
7wM5FZjgnd48TNX3onbEfarn0MeqYtyTEkSxSWjb3lLqyvMVKkd3eDU9l52EGvGUAMAONO+7EQl3
32vI7V0a+4kL7cErDWIndO8Lsrc8NCDs72Dxoa+eEHo2jBgmKmKV6gY5K/QSZZXDBa6CHzmltnwc
DlU0zVdSFPdenV0ox447zztlLmtNQ34N4D5RqPYL1JaTRkiKDxuDSumxNKl7Fo5zALh3b/rSRWkM
URp4PmIot/ZOMf/jbqofS12Z32PER335dSjQ3GI5w6gskZxKfkjNkJch7cet4u1IAnk2nf5rMJBC
JqeJcCEGfyaYd7lD4jks5p2lQQu3K3CqyFoxhtYctZ1twSzwnOfeKRGgRl/nmfYRGUhW3jzbzHc2
ZuANaIrMi680hMJpdG9Gya5UEbqGrgWHPVcXJZciua7xI5TGtU+aiq2q8cYetSgkhJYzxMR5KY8h
I9AAmK6Yz2zqXv2yl9z1uhebViTbOULd0ltZzgoegrs9F6cWux/n16441TYrQte0QZqRQ7CNSwPK
szmhheJPnephuI4qdOw+TWYQ+1T/g0qhoB3XCArqK0nPEdghEpEUdhHOpIwunk1TdrTb0A9eq5ae
qaloBcV6/EuL2+/x3BMHb933g+WdrBJFvK1AN9uAcQTixsIRMYpn88nRK/wfU5ZdwDCdrem9biqC
xgBQykoAv9M0MIx52p9oym1Kp3e3Y2ofZM1gydCw8fIeyHqfJxvyG7B7eA5SwEF+ZXy8uAHxz7HO
jlpMNvJjBivT0Cq0I9kD1fiQlJLkoPOLhRl0rIOViTf8MzepX6KWbujYtciEQMaa1ybc+rlNL4Fi
eOsi9xsr5kNTU6wNkmua4iZyf3fa0NajERrF16ZrVtuu9m8iHd2rpUCfdj3wd8pR906C5aiS6Nzt
cj5C/A4uZ6OiF0xQ0HjRtSdp8OvGlOk3QeTaWyv5qjfkXhG7guwZqy3BLmPKxBpa7TGZnnsd31mv
3dcyS86ERN6Pk3WgMZcJMrQoHiHmMqerYOAQrwnAaqalezN2b3S3OUAjXqi0YfFE0tg6ufGUoZq6
Rx2kNmZpHnwxnCDHA6VhcFHBmOKMgx+oRTtVXQ1jEzzESTyclL0EZANcdjGCeiOaurwswwiOHca+
c0ZHWRZEFMTO3eQmPcO4lYWcoc5mHrTbQTIfX8DthZmU26pF/xolBkPfnDwio683U47cnLSVhQEa
TBgISKEzNZdJWl0/RcadN8ubbMDo4RESMGfbiVwlmHn1DuHfuNPdcSn8OA69KISiTjItuy15Kl3S
XZze1LcEu9vaC+BDj6ydgaNewujuk+aV4CUArtb8ZZy0uwTWFFCrbNiwk5gh565DQVAr8lXndUKp
MebVZdCkgRtWazbWmOPi6YdnvxFHwyvqU5uqEVdGNnOSO0VerdHZF90pcCeEyjET5gT25ajdia7Y
tMybqiAOLaOaH1JrT2UYjRlEXlJSPC3CyDHgjMtoPpkpayQ1vVNpiza9I35UxXw1oo7a0a/ll0iM
vTiVXoyqPelv5xzXj/WISoLIwsTRgNFxQpXoR+NMMcGs5jNnJTrBXc0hiJkiypuXHvVFiIcLY1J/
CjrP2OiND6Zf/Mqn7BWlib7RqUtcqaJ9MCfCaASMoyMY6W8iz744OUo8BDGQxTz0w40cmSYZzqPw
vuasf2hH+6jmJcRHo0qucufa0968WNSHpKMcPGkXbZiHq2HpVU2au29K5i1xy1SM0bQsMvGQ9M3F
K2di4gl4Bw/d7pKJQbk2CZCaYA9JOfRbg2gTmd+ZkBpOw9A9+5P/S9Ug5KvctbZBX3OGmq5BeSOz
qTHP+O10UA7c2Rn5QtZVp0TDYuXW8M04F/umOpkeNhmBzhwYmXsym8C5YnHBmgE6qBOdR/6qo/RL
e6+9FIPJRL0MyouZ0EzP/RNnQ/sxYXTwMHyO6imf/dClTHXR1V026gEWteH73Nm/ogJQ5yLCTlLk
Q7l93RIIH85Vf0wJpdvXKVnyHfEnpRNMpyGKbvQGw0tcn7ylVwjtAxJeB6k0rVWoC4LgSJFPdmBW
GYEY/KxmuEMgeA6YBzGrkoe5mdqQH5L9PhiYhGeAOjH8IdTWj2Oa2/f5HCJ6oRGKV0cTr8Wkbhon
VjckhiAlEUq7JWFkr6pi74qquoHCuDF8vbjJkpG09mVpMtRoZP23PCe5pLEy8G6uX7P3+08CBOPE
DGCMqgcIVofSsA92T/BQB9iaYiyUPwnnRRYzDpDMCFMMEVNtQBIiZrdy4KnCYJV7GFk59CKgRq79
UpP2gPtgJnvCbbZahpvHHzh9GnMNXVyRi4OSIPB2I58fUEz3NCBaOBfpXadjCg18hP6ofN+L3Lsi
0ibdOkGdYShDZQH8rr9Qh3c3fXySHXvhYLbzDRrOx7Hzvzu+M7yUfvC1VlJtUK3+SJCth1GHTYHp
7hFaFnuLfaMyx3yWipAqlD00SA2ozi5+lcIMRWEVW/L+hr0+okuK6vhoFOlz1dr5I0BIJ8yxIo4z
YieY309FCuey0dtNVE5ATX2q6IUxfyWiF2PBKPeC6AvNdVL2nLIJYwUfPxo7Mr6YD6iprLAs9w5E
1PNkiLDXrJvBAiBbW3JBifSAUfHCaj0sZlMaB8Bj05F0MGJFxmKj3A55sM1ExxxHEqoc3Q89RYJI
j4iV881e8+Au9pJTbobmiyAknfImYhVjM89mvC+dqON01kabsW4W9xXY1E54GUJ+uBCc/c/gro5D
BqAgbqsESgrFZ+lfZXqNW7Rrna85yyX4v6QiokrDrQnSMkLCNvewE3zcoUegywTX0BYbFeBxN236
MCecgLA/dQsu3sUGg15UBzzanB1vcvYiR2Mv8ykK1TxAyxHzggRlldz7zQG38kbm+UQGV3qfu165
E8F44qAud2mU8FGAXBYRyS7+aGGkdfWtV6n+PgX56kSIt4SHMQoXjAhJOU9DVucccOyBe4MAO+Q/
jnEWOKX20SSf9dRimOekNQhXOwSeoDvii+isyodxaJ795EHY7XO62pJjOCCZv++L1D3xb2BjdZH1
gtOK+fNsNLoZOMrW7WoOaA8Xe6kDqxPBs6hg2NH3xnERuwcUZcXBs/FqG2kGdNpGIzgbxq1BDAM4
XyYzhgLXiWNr8sQvyW+5hQ0DjDPJfiaD+43+/WH5iKfU7d4cqlybyJVPahyohk3t0WnjQwAobONH
oJmH7sWMmn3vBVdJgFUYFGdWt87lF86+7Izvl2/g+Q8mS5CNFafV3o7zJb4N2CAcNDRZ/Z51xSaG
wnfTkQu+ccY+DSkMo8FTHaeB7mk2u5fciM2bkl/vtp3VjT6CTHXH0qMKAg6PmLeCSCLrMfWXHqzr
xaGB9z3XptuuLtW+MTANJfVILI5FVIHXpfLiG+3/1xb//H/RFhvBkin7P0uL/4/K3gvC/P47omx5
zr+lxX7wL4TAtreUMQITWAaIsH9LiwP7X65BMC1LGw9ZlBNAL/sPosz9F+OQYftGgOJ3iV/9R1ps
Wf9CpMyjfW5eyGL/K0aZiYT5vzPKDIOX062Fk2agYnbcP1Kvazw4tJY78jil7+Meh+Ue581FJNS2
bC85dWaCv921QafsvWbrWoZ7cgP16o21vuPUkhxjDBW+m782gRShO/sK5y4hnwa2lQD7RJkPCdDI
btyZVuKeRSJDP6ZtOo271ASmSuKXzazO+xpP6QhSOAXh0IRVnPnnlkNpcrz5GrleOu61XENIbDAC
mqaV7ZLIYn5sfPNH0maw+xCCRrUn1xlGvNSBF0OiYF16v7Lech8bppyDaQM2TsWtdFCbNi2+sg6/
bhWwBEtH3SEZwERVYDMX1l19503izi4C8yRpQGT520lV4glvINb92gefikIPP719QwrffJcmqcEQ
Nuthcy/cob3S/JSwIAJk+DWy4FjK85Qwk0kQk97NjrZNBkjrpZnSDyxvQdGV+zbt0l2g5wYOP5de
cB6NpDqUP0kX/hl5ljzUqnwJJhMp7VAUl2G+IMIlIG6RiemS+J4bo2+GU9nh+YvMi1AYt5g9QkOz
Dl46PQMyfsypgIbErnwN5jrdUTqglUkALH8rlp55+BXJ8bZV0Z1McRDWOnMse8n1SXpkJTBCSJ1M
7Is7MJTVlCJJhW62c4MnuzMJrLWNr1GZJbu20AFSZ9E+ipO9ct16TwLRPq+1cm8HvX4oB+faMfy9
X8fkcfvnviSeiRV1vhllGm0sNcYHI/MxcNLs49wvJs7bwZfKKRzWPEodksUw6FbpcR6Kt1LPHspG
nbymelMUKKA4BvNNpHkewR76HGKZSU5T0NyYcY2eIrM56QmgKnrxRshIUFfxE/HB5MuHZlx8T4H6
dmJ8aNtNgbnj2BU5yDtnfBN+qVO9NbZDblO5IJJl6GIS9Srj2Lr+i66cbi8p2u3awPih1ckT7Iso
qL4oZtpnT+Z8L8N7J3jn1Ua8tXU7/t3aKd+9Hit7PKAYjnwIrommececdX1eQhOhYRldsGxnFSsV
M3M5VbYYu8faftWr5OdsKkTjrJ42Flz1AS80AXm5ZDKTzlTB00lDpwrTsjdjsgOiOy2ljhXk00tq
mUcTreJkUnqvHSoUZGs9ULA4WqDcZ6E/oMv83ifSPmRFfEyL5kckYDpkchL8oOY9q/5HKXpr91ym
frUv+NSoOFn/6HLYjp17pzKIzOXWaIIk1Ly62NZZeultjMpWuqy/QbcYDbIgIEb8k+22Nq03ZDjw
iUFCbMvApfqstp6RsQJzIv7UtoRF/lC6Q38go2qZCSTPgqjfwiU4ceSAFqZ8rihZltJDHN1eWP2T
TtLCPdgN5XDNdyqH7NpI/IeUI671/SsHlm+kPAxvTl9siyXCZ+yXxIxBHcyMJBafcE/p4XiioE0W
61R36ZGYTqTSjUFWKhUsoeffzZ7i05TndzXsQ3Lqki+xJggQN8mYDZYQhcIww7wmTAxxdYdwePil
WShONQl4pSNrjOwNS1Pp2Yfv3kghbmylTtFrDU9ebEbhkg/SAXdJqKmME1KU1vmFvZ/6nRyjS/zg
VxE1WPDPj7aJjNP7IQv81HmaUqvNJYdOm2/L2BbkYi4LBL0/QTFAxAh1l7CVl7WFzzmA3dz2qWOB
nViChl6HYnqgeQKvS6YkTFOsJE/Euk59reDbsCQnwHtLOeMaGLADdSugp4G37UjCiLHJ5wW71aOT
xkyIRyUZ34aJZbGOGhmP7Tc7IQ9J/cDqTBkMr/iMRYAgPpoOSpjGgX9tDGZJXT69tbJa7qcsLTYu
BWHQJql29DPiMBs9OKWFOgsOFdgIMWl/o5ZctTNhpYw+x0zC9JY/ytHLtrhKUN36d2ZCT2iWuh4G
memjuaCgWHX9TnNJMOqG+MFsKYw39A32mHvpqcMz0q4nfcJDBq6RIJtkG1eGe/ZyZvyT20jUSuwZ
5XgF5P5a+DHLWmwEoS9VgtMg1Q4tFVuwpvbSTiGNRJR4DQYsGvR0nyOn0DmZoV1FVryzogHqSe+6
hG6lMJlJAJyEknszN7X30ZDmEdQBp1jQRbugLW77sXqFQONTQWsJZS7xwTbjC+nK+mnsXnA+kKft
6yW1CEzv+pJtLqBdOEbmInq/VTFUaQYDBuUCr1tiDgeH2tq2cRnxyN9WY3ZIJxXsejUSJ2o5z34Z
P9euBjOZrFdoPDlzUaewNiks4X0y+S6dgBt0+NZhICQhHKjlbMw4e6+S4Skt1fw8+8fGDjDAWLgK
zWzXW8OxwMhxxPNk71tc3uwzR3/qRqwz9W3RU7tygnNsNTWMCu/aLen7AXg4R751VAUXWUU6TTIk
6A2D595FSx/4y0ydJgCpqFTAN37VX0G/4KN2xDA0s0Mx2HLURjDsUoGUh96JeFc4DZyByHqvn4Fe
ULqIgogmEw8kZ8iDCINlIzLPRTY9ZoV567Z8Ro2BBPlbolFNA3ylterarSmHZdF0T2HwDfrVzD45
nGY6qBcnpgpBjPBGQWuJFAcyS5yDUXXiOkqJTZ7y9qohqa/Vy2NVRAlplEuvi4aqeSkizyB7xf4V
WBV7/rSHdtc8iVqdKwQShLYDABuCMgRFr8N1F7fm3MtrA/5pzMHnjNZ1NFtHVnDuyWfW5Jf8oEkX
IMaKfgbt15y+zlY5Jdb6ITuKlqbYKEFAw27Zad5059x2EzteZtRvrp6B44Bqb0Bh2HgMZkC/q5l0
95F/PyNmgR2O3CHF2GJ/UxyIlDe6l56F/XZive520g3nF09v30jvzK/0yL8rmb0RAjY1+2G04ws8
sjfqzDQwTY8ZEBEPqQam31vO2l0c1ScfW9455Qf0IrvfoduPQnoaL7Nm6fTiqmvPIAmzi79g3RR7
Pf9p1hm9wMk5lH1zigb5bkMlCRvC9cAVUE/SiE6l5tgQ26fPJ98OCEkMRrruzAQTe/o6JVYdeg19
bVK9wOvXBJUXOuxBjjDwZ615ShVICeonEemqfhbi2Ihp6o6neXCSXUo868YuI1Ttc0IVYGbOFDB2
MQvsNr1/GvFCbbOJeDHDAjzY51ZIskh3VZGhFraOkYdK0OyMI9J+AvxnuVUtWhTxjlp0AFWr9nL2
bzgv0aOCZR3G3hLIAKkFw2z01YQDNHdf+hG5aIR28ZoOUCRSb1mJl6Edmy+OV1e7giaY77MEX+dc
GQksE6S3k58SKzJG50ZLK5JnN4Yju2Puu1eV5VGudDkFTnpN3KVgZqGIwoKDDFLKsZJQ7zIydSqa
DuI2GPqYM9jER6r1h1lWxzZSDyKxaL3Phr8BRkkSLgM4/tjOsL42XTudjJS4trSgF69bLlOJwQu1
niDIoQv6o2ydgxM4ZujyZ27z0SUCAEkPAjp9l80vWCA5slNSfs3xv9g7k+XIkSzL/kpLrRslmFXR
IrWxeeZMp3MDcdLDMc8zvr6Pgtnh0ZElmdL73kBIGmgDDFCovnfvPXV/FTNOtqz66Pyg2tR58BHN
3dbswZIYsQR4p9KZ0Jqepy6grciSYw0R7ReMV6EMT4A9LAblaRDu1qYEy7TNZrrJVJOux3esRRSk
finH2UTHqiqsa2aSOBmlOLXCznoj+f/QJRCNbVL16aYo7KXcMUWUxGIRPIaut6Z40AylAE4y1CyG
IBlS330UBCVs0gwQiSUKKPDjc9KX3WYsCYBxWptEmVFarDpI0qh1bDyU8B+bguEdutMTpQ5nE7ct
6DGI1rvMjH9Eun5HJAXTTZphicDKmCqYq0sGcH4UP6UIto7e0RJFneejwSZyinSHtD8X2c8ZO+fK
6YlLwwlLicHTn/GjkMi2qou83kVF88lc6Z2ZHl69ikUPDT3PlRsYEWILeLgB7QaWwAxwpJoBqAK3
IDaJpJ4Vtett7/YEThI9k/UlNfye6y2aLsGkH2NMjdeOaI31gA5vdodiR+rgqhO5tYXJ6K6bZpe2
UiP6gbQX+rNE/++kQZ11Cmn8wc+7s1W9SBXfakBQmFi1c8IFeKwt8y7sKIwHcftNhiFxZX38jsOF
5BqtpANIXhwqfWrmTt5vmm44k7HmPXRTfNVCrzuOgkChQBLg1ynwbT0f6tL6lVrpU18xlLq0S0M0
Fz22mnVceNs00e+CZqdHAsqD31xyt2QZU1tyS0jJsZ/qix/5R+ra0V5W1msgVBRcNxR76vr6invo
zCoMSNbZNe/6gLlEoJOYnMMDDmoq5whJaIVon1ax11umsqgc7C0BbeQacCLvbJ9yodbsk0j7iMFE
rqgFBBRkucPBn0XJOlHfpfQZQgOBL72lmk98QohDAKEx3ax+xaSW+7mBGy1kIrZOyIYE94iuJ09Q
z2SAC7id/pJS3MIGN7IRevALyhFGivc9ss1vhu63T6RnPOp5wbK/PKQABtdx8CJyvjkoLAPRLxRz
J9YmFaZkVvOe6tQK13c3QTnRsi9/GIC01m6UeDu3YZYVz0A47M5ep0Xy7In+QmYkbfjOfta8EEpJ
Pe2wEdud/hzHFCdHKsLoMQpylsKz3kVIvLK5W3uyeoVyqZKxIU0HkfOhNc5LGQPWa8w3Dwwtsr+a
+x7TKIsmeggPeRhwhRokJewqlHp96p5geNOBbSZrFTrQkxNjwGD4vW00f11Eer8zh/chCotzwVAQ
QR7CO2c+STIQYE+Xz3a273WERZFLgAymXxpZgj6jajEkm9GhyU8nDnVe/JkH4bdYVs6lLNLrrAEx
5X45Gr+IzH3HH3SSrb6z6xnYCpUXEheHrZlZ5to3OoVRxNjgcA2H4MoM3iMaEWjCs1I3Sm5RAUF/
yTvQ7/RiDk0J4j2+YVL7iWXcHDxvU9DxokLeIZdOiB4coK8AF12PLnTx2cc/Ordil7ujsc0CiGVN
cRPu4D/4Gm5k/EenBFbVqjK0FfiyKwnlW1ZvmlJUqfRN+ZiiyjlgFltnLatKWeksT6duOEwdmO60
vbQ2luewo0bVhGApMaObA6oKac3fMrErFMY1ixlcCt+4JiTwHVpmPG5sxJseY8SmDoi4rGV589W8
JPBZN1lpfjUcMklbOcHmG3W4hN5LbXGlue2rW8l5Z7nm51BQ7HVjzmW7uqAkIrGHRJGrS1XLMYMr
qRnPNLvXQ6Rip3rw3EEWP40hOR15SFlmHafBU6ri4NtsurYVpaG2RMYXki7wmM/RW2KigIEIlK3i
fPgxO/uhicujsKw31xrX19Zrn6I5fJ4tCdapYQCL7JL4InoQTcd3/fXj8nuc/SQmrjhqURsfKpoR
ZU2s/bIxXIk937P3y2+LNroy8nYvbf/ehCI+ZQLBeZh7mDdnbed3+t2XJDnrjk1mG19idGeSEbZy
JTVHLAW+KWbWRU+cMLzusCwmseDTJgzQVoVu0z+EA33yaviVW0TXhQYxk4EZ3jfCfO2aOiDqsc8P
Fss7o8cL0TIifw7avRs63ceQAmRKPdpYjZOfwey5a71za0ocA+iqCBtL1tHR16qU4xnUnxgJj642
U7DABIw239lypPOtkeEbMMzkTl2upL8l01Z7wqxNi0Uf7i1fXLXBZQ45Jd0mCsqj3nYUgQxavvAv
raadHn2tGJmcbHs9bR81p/pkKKIZYrlXW2anZEiROA03OG/DptB0VDvBjXiBOrJfBksmexqd8CVD
qHkENmalzOjJkHOr44A2GNqJ7tI5Q2SDEdp8hKVrblpRfuf2gKShPVVx3KyyeJ730nEufpkzo9MS
ew8Vx9uIVN6S1v3ulSbm5uyxKks6/CXBYyPGqqHA9ot02HaNbh/jOF41PTEAhJ9SACvJknU3pAhG
+j25CFdSpMjWKzCZE02KvsjAqAU+XEy6dUAk8TRrW6ZkD72jJXtQCQSliP6Nfi3QSh8geZaR/0rK
Uwrtkt7crob7lSxQGVnNPjmPyZlyws22zMs0adXO6W3sMh44blp9GN4XZ+WfG8Qn5clSu5jqbw4t
1rVmobxbIsyHMeu3Jmj2MkvNE6ztu4ZTab/85lfZS5PJj6inalI1RLTNi1pPXSyLyczWpckgA48y
7cBhRol1ak/g6cpTji1TSweJza16W7LJhyX3nDlkiSKQ/LHGdhmp1NvCODzso5m13wwwmkIIf2sX
QI6gT7uPAmsf9Ml7Yc8PdcyUf3EHLZuv6PPfvxt8UWSmh18Oi+Ui/vLBfV3P5sGmnH4sWBm1Vkxj
PdgsHivUFUTCo8AWO5Jtr0FjYjHDUpSfWG2i6ZDflovRElS0EPkffjtYoJljMFqeXb22lUQUSAOZ
EUnHi6Ranu2XT+yILv9HRvvyex56GF3N6ZFO2IfXE3IZUj4ZGr5dp6v3flhFGffacUBiYDOdYj2m
o0EBMtsFwXCyvfY4REkLEBE7y/JOl1Fk+bVAy0K/j3XTYjFZ3royi1XcrbjFwK7wyBHu3N4+0G9p
D7lfbKVg+EX6xbTR7B6IJbaxl8ZwScZF6L/owjXPy3dV7j0ujqseS2tYFj1REorTkXleeYBPRVkK
efeEOnVvuQ3pWVGsn/XIt88GzgOOcThsvToZTnrQZkivhLvJFlfY4jJaXmcOIFw56WwwcCTtSWii
OTmaRRxsYx5cNMT6muLiVB7UDGMZf5PQbE9e3iDrXL7CUtm/PGajSVidfEVUWn5aNssZp0far1kf
iRPOFbbEJAjYlwoZv1wqf25MhYZgni6+3HVdqWAXixvG45+JAW4ATX8BrCzieJuc0LrOYqIXbYle
PZYTLNuxdP7Igs48Zalzk1QKdvrU9adlY4m62Dotl7wQaX+yykriCLVGsY69mrqR3wTUuxltFO2m
YarO4kpFd/v7ZIyj88iNjRYmq57lYlw2JVqFr2szjLT60OKT12oFgnE8uDFBBeZh2czqGv4k5IS7
rNEV1ikoR+vUuS96HrfH5XswlUnk6xuhmiNN7VPrHZaCbvRRDR76xAQRUkMQE+SVuN4H+vwymoQB
O1F2h8eYtC+1qWB5d5o57ZomfNUdlnSjnP7xGNq0PZI6eRRj4VzgLverWQPnUrJgQtNmX1xJpSuN
3P2yA/GUDfFd8AvUY0Y2XIDQ/RpsZN8WSkGkvNNeT/p2ZQ5Bb6+CrO73FhcasQB5duvJlOxTrzk0
VEONvi4YoHwnvFYONQhnREGLp4FPhUaC6tUTtQUquCimKWnzpvWaHhexh/06Y6JxDUeWpVrPr5o9
E/NHCzq2uksr7HPf5Idkzq6dl1K+IC346k+/CvT9F9dsqCFRcENnMCXHqI4PMnD1Xdyyeh6GCfk7
p7hxZcg0r33diY0paSjAar6ESTUfOnrla7NPdy1LrJWQ2vcqEKymYqqcRXam0U6+ZkeIH2pu50H3
0N8bY/ZeTlR7HD1966p52DolJ4MxyM+ozu4zFRA8NX287yrm2PolkiWGPze6GATknzviu1bmVDob
12ho5VcheTrWhFNKNy2gzn9uxGi6K0uiis39i9kLFx2KBy+y1guyZKr0nBlYf7u5ZQ4S9Osu4lZH
+OvGmUzztKCsl5/s2ES5auJs1NPsbM0y/dqQUksRiMBmAnP/GCcRbUInQz1NWnQxERhh2ORHLD9V
6tflp98PhE1pnkYflEVCx3S9PKCHaLpBABCT+OcTLM+y7Gwb0WtDfR1LuOaeepuIG7OIG2Kn1Y+e
MDRiK8JNqjnDCVrQ8tffm3ooxNc/5TXOl8IhNcXoLaZoI5qjFhGInNWdhDr5KfBJzB51k7DJTMft
TeYjM8Kp4eQcKtKm+7r9oLii4tQNuOHD3hv88FxOXDFeaW25FfC9MDwGFiYGbpzHklF1mBg2M404
8Cod3LUIkgEPCEbIeIBvSaDl2oDWbJuMa62WFAQBdeQ/OsanE+pc3s23qE3/oLqyxpv+ZhXokS00
fV3RPEcJa9wEudOQSH9NWCHwTOtAubW7wYT/mZaIhUeRhmtrKGm91QjBMvC91DBPVpK+k4obIyBz
EippvUs0Pcb3z1Gv0HByyNK6+fSQphO3v/VG6zn23uyJwnjkAChp7emFW7a5EhhBwVdT6SrqJyFp
fBHMQeWkZZ1NLhIy130VRs+kSM+kK0rwt50kdyj7ljbxzrdMKo9Wx02WEQ+56KppYKC2DuU21GCo
OE8+SnU6bOFzn71HWS8Z1+7I0yrWUs/uClNDWpn5L36rLvZiq9tIQpO8PBr5SHWoYrKA09+IBVkk
Ii9vkrI2/iCuer8/kQ/QEjgQnNWs37LKX0Qu0/wSB7eK7y3IwhtTcCud0/aDO8Owk+ZdqiHb0+L7
sRj3Qxy+VRM9Ni99bmmccmLRzkIXP+TPtfBBMET4b+aCM4CRcu95o0teITndlh/fzTxZT3UxH2uO
EfFaTVlQMSb9vcYxYJ9R11LsXzmmg4OiBOdKStohfW7aqN70FrmRDIBcwSiCWeCuQY9RvJ31a+X7
31tkl/hxtkWVkSc0cnyiHyWdAJGFO1iYt7Sgm6Pda2YJ1pWWt5c+VBClOzAWrZ/fXETqRiSO4ej9
7EV+q3wkfmEf/UC4sQUk2ZVWzx3tgfStZJ000KsLMgFLggo1r8aEQN4WMICBXFml2pb93qDkV8Qa
abTl1rHNC4VAYsqlfh18AswHpp/QxOlCXCif26RQp780s8fLwbfq1J9jOV8lCOlkCM6NGbzWrvFk
uBeVp1RbtySrKISZLEgHims0kI/ViOEGzeq4cVwL7S4J7meuduO8/LRsOiswz5NkLM3C+L2cCZCf
BJPLxJ7DHSKEb6YDOjoGzEClPwzprIdoBBkC6DlUXOOdvgcjSu7hwVPksQVpoivGilt7iNaW35tG
KGsXs270id4qGUlxiakw4vSpWMMx8g5BQrQccw8ioYhDYDlHEhfrTGoVfJlLOE5NyfRkhgNlqXIi
8MtsaiJdxK0DCBrh2Dx1QVGfDA+DbuSSfLxQ8ZaNEOKhyeaacFblBl1iWKbFR9qMH67y1OLFYnmj
snP6noxTH+VnWPpKTkAOwUJnWh4c74i7RxipViqG2ozLDC3T+3adUWomkDlGeoKkOI65VvLQnIjG
ha4tcq7hxKjHk+bqfPE06FaoHNZ9PmcrhmBv3YfOgGNljqLVMOo5HV13OAVqk7HkOenvlppvtzMe
FMxTNOLVLW/ZSSXtHkJyCmBkECEUCoWADsnEW34c49I/jvXWSNASNjL4Zi6EqSxSULTfaUEdh2Zt
d6gytFRY3RnpNDPPLqMUr2aoVkPoRW8XBIP9/j03nKM+EGHltQPd3t8vH6s3QmOPTjdji6IcZokt
165Cgi6ZQsvflp+WjWYWl4JLn/mRN56YqojDKMKtn87fLbtpWbnmr05vRGfuBYRTpBSZiESnSVdY
PpFY3RveM0rCvWoWYhB3Ox2whdoEwpoBPGEja1yDu5HaYAohBl0b9zm1YTCAbJxQbKWvxYd2+YQN
sErSmIeJSgC2CvAqlLGMGF5wab2kGsPidkwBrxiiqDdlrTNOdz0IFjXXJvuC5UbkBtumUYkryx9T
RTYdWu9pkaD9f5zov8GJOo73L3NA1z/S6BdBD9H/RRT9+q//kwQKNpQmmyEcz7Ut9HB/SQI17f+0
dQc2qOcaNksC4j7/IdezTTR50vQ8Q+deR+an9VuuZ/6nY1nSphQppSWk9/+WBMrnoYg7BaQX//yv
/yAHlNc2KdO5wiKQ1LQVcPTzx2OUB81//YfxPwEGFSVRfeMthzO/NQqdoWu0L71ejvugDPuXwh7z
Y2dHclNF5NFqiCzQi0CLifzuCcZt9pzp6SdUtkvPqM3UIr+RvLVhyRc7Zn6X6Z528u3pPYKNvUd7
0B9p4x4ar3wZpBzvEHKPd14r3d1fVJP3X5/gf+SwXooob3mrjlIZ/u2D2brH5E3Yui1NV6kU//LB
7Bwbrhd2/S1ger4fPHQjrf0527VDOzrIL4UQ4QYbbEy8GvX0rmvkpR5G41aG9h9tiFHNG/u7wi3H
K7x46omd1jIV6d1rnZRbfai7ezjkyOltGtzkJvXcW/306kv/J4SS6ICK/REivfEssqJek/fZb/24
7Am2pD7q6vkv4DPDuXaluZrsdqvl1XAM6KCeMUoCS2+bbj0KQoFhvQdbyt/+2QoHqFOa3DR+b71Q
jaNML+zwHG6dXAuO+SS1J3cuLTD2xNUFwCj/zTF1/yk0lnPYFa70TM8R1LT0vx3TSITS9ab2FsxT
u+s7yOZeT1cuaEXw3JOl6JTzBFSaHHhILdE+L+P3thh+ShvLT+RV5rlpwSf5tK36ntz3tmg7+sSY
OKp4X4+188TdP3mEGAtIxjVfPNooq9p33kC69JTLXDLOgG6fAwIcAhTe+Wqg7p1H+vBM0zpYhS4z
EiauTPgQ7+zTkHmlMLMCc6ER7ivEKBsuOoNlokzvUGnQUe7Rw1cqo28yB+PZgnqee/O9DN3sdYJj
0otsoGNehtfEKO6mvjsJhN9YFOcWeZjzmERyPsRhm72a7a1yYI9bdOuWu+XvTe9FI4DVOPqiPH+O
/yv4o/hvznHjny9eYeM45Sx3uYYt829KW0GHH4le2txy5wMKQXFWlkYOHXqmOux8ZDRmdO5py13H
3o72CfxB18+RiYfnFhoAii0HOrvNepdMUytEcN8qp5r++q+vRQUl/uulKAwhDCksjyRktVGn1V8u
RUcfA7tsgvymm1pzihPnmruZs3VCVDaQTrx/83IIlv/59TydHAFbMmsW8m+XPuXsaa7qsLhtGs0I
7zTjj6olNkjTTGdr1IZ9m9qEeY81e08VF9SKXN+N63XF2dPxXHS2/igewX0Er62lZ0w8LIYz8UFM
PlPGSHslS4n6YO2X+4LovG3jTeJazCT2lSaK/Eb33eu/OX5/U1TrHD1TNx3TtmyXyOa/fyAhVAJv
nkU3x7beWVeGZxFy8pNgWzNcBdU6cBPUxYIE3AZ12QWQfXqu587cxW71GEVmsOn1kDRI/smaGA2b
0rhfNont/UHDBtNqxCU4GXOyGXS4R+OMB6cJ651Jb/PSGyqPMJ+H3dAhbCbg61RJ4GosDI0TIhlS
K6PK3jW1SG+68CsswLH45kHQXDOPnzBT34xYeenaVHabrF0H3twwBJTNjshcCR4mGemYpGuj9fQt
4saRSW8JtrfpfrUNlBWtppnkG6ituygyLhLMDAy7ZEbpmTaA54mPKO02v/3r4+7884kkhbo9UoNA
Ui9sdf395cTV3Y6ps+Mj15Pr1h+JM6HU8SCd+g2DKQNvz6RtqOWAPGf6mRgy/sMCZkyS/fCjSoRB
18Z274hy1Y/JoPX71hT+IxJasinVvn2zxjAz/ey65AZT6UjxKH6PSUBeZSiU76DpTfcVYPpV7aSM
RMhSf9iGL5CgPtqVBONRN0hU+lmwDp3u45JC4JzM3caxPe0Y5MbTYCoxtllRoZ4lAaaVnh80R692
uT3aRHq4W0KThsM4s2q13Ty9Iewk2aL+3idjeUdZo361xUNtNuM32TjtVTe2//oAY//+p1Pboj1j
CReZkQEXRTDR+eshpvoR6TX6sCtQFtAaRmqcWd0ZZ72hIIKBz9insysPywPLZpS+rwE1Y59a06Zq
9/t/DJ/2zVxSr/rzaf6yiyNig0w+9Y+/n61vsnjdi6ncfD3v8rCPZhw6zu89Z1fT1qDIbFWtsug2
8y61oc6OFG52f/nH5YGvl1zeINYBf4dQ8/XrbwiceAe/X3zy8HTtfNHpxyakQP3ffabfe//jeY2f
WSCBCCzv4c+3+Jc3qx74ek/LPl8v2pXZHXYCo+4p+rQSrpLabdnBt2uJW1r9vjyybKbl8C8/2lyy
SXULucfvKb9hpAPxoln+OVLMF4fVNgSYXrFgespVW4Qu/q5FcEREjWURFTD/opKT7Kb2ZdKGX31B
17dLrEtsz7/0sUXoMEXPLSCaVBFpyHz/KDNEsnGHxXmgDgQahwKsXr74nbjFDfnYLHICMJb5NxzU
Ona6+Ur+OCwyI9ijrT9zw4eQo1g5ca5t4X6gnlAcnXIh6lRMExIgO6ai7Uzjw6DoOwGwsoguZju4
HWU6Eozm1tdWiaB6LqH3mH5d4Kwbn4acYbRTjJ9IimKtQ/1R9B+a4hbZricUpWtiYN1vrMhubvSz
AhvUK35QZGlHvjb4YG59b4AYQhU2bZN4EFRP8nKduSrdp9P22cImUpQiE1xRqLhFgdvvuHzfbZjl
Wa2Kxah4ImX8W5hHin4Ug0HqFx6ShIyUuXJdKlZSoqBJip7URHCUPNt4m8cZspJ1SixxUyays9YS
R58W0xZ/UHeoFbAxr82LUwVkaBbJW+KTRa0YTkY6/oyd8sm0625TuOZjHNRXr2ol4v3scVYkqBIk
VOXBhqKHo+X+M14FrNTImwsgUuRJf5Kcg/kZuhQkI5Ti9CDvLPsdbuwaua+FrLlEDmONK6mAW5qb
72kLGOcC7TH5jEw4IvwyxIa75zqEc8Ud+5wo8hUYLRhYJHA7iorVg8ea4/EzqtLHTOTa1SQHYFIk
rRKkVmDANphE1Ww0nHNr6GbD2m8vWVd0hNI4xzEMStJC11EdtAcjdri9hzAfnWnvAqg7dnTOGdVz
GDmIwmkrEHFlNiFB/13M7CZjKE7Ei6EoYVg9sbbj60hHynNm023FXAgOvk4GR28ea4UbyxR4bIZA
JiCRpeOr7cQ/3QKMIRJDinbxY06l6SIdccKTQutgqOSugm8WwzmzRHih9E4ASfTYcp8nkMG45JDR
eirrCpQW2TkihWEywaYffA0CGOlCJORXd0MJCibsUCI3/X29ANhY6c0Q2UILNFtXuEDa6vKmKWwb
9iJc2QrlRszErldwNw/KWx/nzxbUN52mBGBQQHCdQsKRGI02Y8RXg3E3JnM//TnbsBNMBZMb4Q2U
CqupMHMVvLkug0NsD2Q0Uz4pa5B0Omw6R0HqXGh1hgxNHOkyOA0olPNYfPRacMeAldItSV6nDt0A
pqfpkJvWafKnfIs28ITXBUSeguVRHXlAJjtyaeEB839krtZuLCYbuwC9JKt1uvQTqiA3IM3pWcTp
nTVgamBARJqZ++t5prbWSJgDzhjfusYmLBpxzCp2mucKdTbwC+OiCUqUo+BSHiHVzMwvV65XvDDZ
2sWx9zK4QQyPobgYepMdCWr4zjlEixy51oE0Dnr/GQLsaqDPO1fOdw10AOYTXD9lmZg78L5oPNDf
r8bkIl3C7zH+GCvkaE8mM9QVt+38oFRea1OrUNB78o+hqeCIOU0OTFacWQ59ODinC3WkI3AZW1tq
r1oEq2xyg2+9sPcsxZDUKRijPe8d2IwjevV1r3CNE9zGGJnJRlcoR0dBHVNWRbPCPKa0d3sFfmyw
E8WQIAHYRXwBwCFdhYksFTDSV+jIGYbkqGCSHVTJpO8HMISYAsBNpu23EAkPsC1JowAgJRaBeuPB
qJyce0IwQFb6wCvjUmEsFdAydB/a2ZRba2LR2GbeuVbwS4/Yu0lPJ4wlurW3KcQLDLXn/m7oAWdm
BFh5gDQjxPEB4yFeHhoEtsJt4nZ6Qg7MDLQlooR1EckgwDkN5x1F8MVU0M4kt54dEMPC5xue4XrK
BfCpUJ+wbZ/MSpAn2NJeMBUQtLd+cIH1+7SLXhIGzvWk4KGJWe1DZtWzwoqWA4BRoHH7TPFHFXp0
UhDSWuFIa8UlTfRHqKbz95yeNJmj6C692ECq4r7VUE1Bnm1LKKedwp0KuKeV4gt0CoUaKSjqoPCo
NpzUkQryyidejBIKEFUdmuqgsKqdZT0BZAkp4JCVVir46gSFlUAaTenoqk2mEK0wP8+tgrZSmLgX
UFxjaK4FVFcdumuXJ38YHYFfxPUdnHnO1gYkWF0hYclv47qzEWhFJX2leOyuFUKqja1gskGHrszJ
v7kKMztzkhPigYIXAm0TOtUxVMTwGs8zxU3L/kT6dpgm33gzCS7DxmgP5z7wtBvyaX297LFsll+T
OQ/uIF6MZx9dLnhk/k39v8GB+ZR4HvFVztpjSz/gAE6c7JMkiJ+jVv+1PEczTFdEI923qrLDnU1k
EzoiodG/T/P1rJ4jlw89yt8PN06iTeEY4W1si+YC5AGZl1dr3/uMJoF622LOsDHknnwwtbHAHZFm
+y5DNxWHOUGKIv1Bv6v+aWbG2Y2a9k2z0X4iKygulF2Gq6aH48bTu+wdhPNu2ZVDn8KJDCiPhP3E
6m1A9TbP9UOtMpe+nq2npdiknyaID9SfqLIhcRDGHWI7Mii1vPil9+ao10VEf+19Eb5NHUk0ox6E
l4FQgWuQcMsobfDBBEzA9nOrn6OgyzN1VffElOc8smreTj6Qr743jAe98+3Vsptuf7Ps0v6YGoRq
VpTXd1MwGienaavdoNfRqzDl67Kng7c1zkLzWxfIcRuJ0T5n5NvcMIJoyD0Nr9feocxtigonlwwi
4CuuFT95NQIJc0LFK1pXe7Ar00CPzmchjAhha9584ILBbjLL8K4ThXdyyVfe9bTqWMHL5+UAGWl1
z+2q+pY69M64DoZzlVT1zRFDvCl0s/5RFHgh1bOWLohd6vPOY5n46cEt7P6Qd1H1mOI3+DrcHrNd
GUr/h+ZEHrJAzb55lpucNS3VtpUsnFffC5+WZwu64BFhL2WDSpcECTnFOeO8I2Y6o5LvdvaPNvX+
cSAl/YZ8zvtHw58bRBFheTCGVn/0CyIplmcbiJYqOwljNOA5nIa2cmdM5QWup43sZyQlmCzCz8H+
ps2AcYgV1zdVX+uXIi3am0l18GuHXDvXlp1+xGAkSUGs/UuvaeFt4j2u/cnKP7H+pPVgfGQkm2xs
eyiukz1Y174gL2N5CcI4ek44KFMElch2vvquaK5D52abKp7Eh0Sfu7yVuqO62goPQEUdXXEnNZus
oD8qiAm5+P1h2Yspn0PubFjeilGzLssOuhfLH5P2uLwfV6U45lOk35LUbi9e41ikic3Njx6J4dcb
CpGhFAUw9Kk04oteCY88Oke+C76sZQ/qEPVayqy6Y/B0zuFkxtu2mNr3BlzO8ioOiWhrFp3GHTEL
A8hUUYKe7P3vOAK/PjaiwIikoTy8DyRZaZkamtTi/rsbkYuhPvDc8vWYpE7eJ4ElT1gDza2i5n3P
p46MC46tb8GfMQv3EMVaxNqgmon/zb0tJxNG2tHeL8/Tao6CyrrJgzPVSLe45+5cV4vf+gAvhXoe
QitHUnnq8aExteA0wREk9JHLi+nBadkjCch1i7gkHuaqtI8mVvZdjPGhMwXsSqRxzjiPpHUmHsqY
KTrjQzEfMWKjl03GH1w8OvUA17+TIbN9PaSkIdQ/6GZ6oS7pvKSm5R90AoR2fogY3SAWRv2j6cRY
mahrnLifp1s4uc3OlfnL8mBZSKBGU+neBkfiMkR98vWshKY/DoPePcd14x6dKrW3eL+nH+7A5MYN
frQ07na4W4ujl+rVi0mBb3n7utsOyHEy65oH/nhnpJFDLBdvs+/H99YRyVPXWBYAG0Bmy9/zkEAT
MmW+l1PB7ASl12EYCaYh5O2wvEU8T5gNg8m4xG1k3TsBPevlP128eUrZIR8i8njO/cRY/fWA723M
tAvf5Nga+1yr573uuQncJ3uzPCWKv2kjse2dNb32H9oJb5LnskjTZOPdlzkBG1VTGfdlE1mXuR0I
zFKffSzDI2We+bXIHdZnxogNAh/r91Jnat9N8z1tjo6oFszcY1mbpygmLqdDEvX1rhBOIYcohjsd
9chVavQFlgeacL4lgchf+tktj62XsMYdu+QHopzl3XbYzLbwKBwIqwV5A6ZPjdgsHr+OTtPl6zoo
G8ZyX9ycEBPB8qy1QaIQhdEnQXToacT1/PUFptrZ5Eb/LoFF7iwr55QhSehF1hHLUz6kZmgGSk1O
sS4Y/LvltKNrbr+b8V43w8+x59YdGAkaENusMbUab60vxaooUzIzCVw41rH7TuMUsY3lVFfYXUxN
cgtft12Ia5lA1pQCw23V99xVu0cPAd4xFgiFB2IO0E0Z+0En+KX2oI0z85N3cTs/Tm1tXwtM97ok
MDlnBcst5sOdwK6akT1vrcGlr94M9gaJybSh/fIuZEl7xgBAng2yeCER6RihNlplfmWdxl5iMWUN
iFRUXIXFqjqwO1rxEY232eyftNR+p4xxSGPpvHZmiKPV7PtD57bmjoAgLApOiTwVSdxpbpPq7Fei
/NoEaDFWgnqS+tLyE0IxtAnLjwv/o0NZW49VuP8by+Xv+y07L5vfMBYyo8J9kM/n5emWJ1j2+AuD
5PcfGca9NcG6BBDiwmDthP7zlPRIIWz0Rb1GlNosm+nKcxVYPMiOJUXwNRcY7qOIFVCotXDhZfsa
hW8I8T0mxAQA1y4CCFwJ5alSm6TTmeuWPXN+AupOBh5Eet4RB1fXoOSR/Sg5RLvU/SFafTpqngFZ
vYb6O9tFuQVr1XETGOOt7O+EjZtj2aFXYrEEETr8IDbLT8lZpzh1sEbzKSGEwPnf7J3ZcuNImqXf
pe9RBsCxms3MBfdFlETtihuYFBHp2Dd3rE8/H5hZnVU9PWbzAHODFBmpCFEkAPf/nPMdRXuONn9X
hsELipfyidthwvE8u2G8Qo2xdySncRAX0zZp+o9ESTpzSYjZBEOUT3DGcZuHwhd3vmzV/vbr4SxT
kBgI0VVZS3AY7+MqbfrX24tjOlrTE7IqzHoZOVbzSTvfmeZvNdip7Eo/ebX6mr9b6Rczjce1yvgG
XBL8rizTpCGERufEqozd7bnbn5aKJbon8Hd2U7ahH2Ud+0SRytLfsFCQiz/j9oPFGM021ZJprfIF
c06rPM2t3p7l2IsimbsSCoAflVbbyu7vHcJLQG/fDJ/CEmux5QQBLp16EupUSW68QEX6dQSl4hRl
cbZheoWdYfl8/Pm3uy2g9dvjArf5Oh3dDledPlpRelBIhofZ6sqt5FKFxALJaUa13iwQKnhgOc7V
2Yc91adq3ev2SsljtzdjhNQUZtfeVv6dZ0xYvpLMj1ao0AgidWjs5nZ4S5xk5wMePlQyDE9sFh3t
JqfYxFlCJLE9tf3IELKnPIRyOmtFQHA41Yv5wkrtaWvFguK/EZ6/Ur9SPyrWQddmyGvi3ulpiGgr
7yGfcdjb4/B2c4zfnOG38o7bVy3KGSP+pZlPx4SPdUalZdmKtzkJvUuUY/7t/Eejom9ztnPWh2kd
HDu+9aKGnjJ5FTq7tjHYpxO53qZ+gkeJWPY+8tuD6ryBRJ7tYZfNpr1r9eFW9FZ3byRzesSf8qbd
bj7T8JWf6dWsn+apyTbJJL2L61Vilwr6gaYudteIkP4uqiJx6knTnqKR/t5pZG0xRmyNuTWAiTPE
HjdB+RB0tCs2DIiJ81UAT5OVOb1IZ4ges4oiGpHnuL3xJT4Z+LpW/Dv1qe2Y2WZxmpysCYUjdRuI
qINlHW75i9gJL5jc/d2tbeHPBAioqnwPUe+cLrUctwOOzsdQmRbbWfsu+M9qnxsj/3bIDEoIhwq7
nOkbP2WWvJphoNcswKKTUXVvXmwQbxwRGxiI+ISyT+ZSmAWN0Q0yazeN9mO82L985bIFD9JDLNjo
bBtW/pzXPX6qmORHb1vtfhDVXbH4y/4+VB4egZmgxcooqu8oLsCLVxNmKi/48+e/dQWMPSi7ru7j
Px31N1s9Iyf8Pv5bWNGZojhBT1qnD0mZu7vcpnLp9lT5n1/1GOdQFdy3eQk55OOI51VanIa0GqsT
0Epja/rjh8zQxJnWPBYWEDflyHqTdxFer1wt4Jzb59wnhMrV0Ain/pY90HI2j0OQTWe3GO8yMqgr
04YidvPtk6vqTrfD7aGJh4Vmt8XRD/yN93mojsPySm6HQhjU+5TlMuyC7zYvh1r2+baAoLSyzFis
y7m6r3rz5ZaToDSpP90OAbmeP7+CKPnXV/xlAAAbtPws1ZjXFvvV7StnjP714e0PzNoHgeDVh79j
AGJJBWTEfKRjp0Q5MZLdDkXDdSxixfbnw9tzQQZUJ42lszYa/HKRIMMa4z5ewVLECCy8V3DjMxKo
oNh0+dZsManFYq7WbtGMOOXJlM0E03yrrs8WXHQ4fQW4Z1Q3RqMB13Ybs1uN66u2IShVb04/M6hx
zGukCT8UESmuwcKyqieuF3LRYA2NlTVvF6GUO+Lt4LFahweRwPtdfiXdYv2zbuHs5VNxeyUZneBU
fT1MpnEoBVVaY5J9mZ2bnt1ebpoJtHdnNOXpdtnqODtxiZPwDczokfEabQGzyLcyHsaT6zjjCaNL
hBowlKtq8bqlaSGPGaEotkhctAufU80u6aL883HYkRqPuvxoDyl1rUzVIB8LfI1hferacpuLiHvx
kmjRnU2QNvclxb1R9/J3A8t/V75ye056fBBD3aC48rnooJFua9wGl3Qu6DKOAZRnFKreoRVSv0lK
lSAynJrZlOPeL0yNustmzK6cl6zMmp05psHDSBloxzb3Cw0GgkbouAym9cy7gYd8aIy7Bk360o0g
deZW8ryQB8+fszuBi+cUUc6QEN78ERb2JUFifSncdjwHvcBh+xy74fhUqjm8B+2+qgTVmCmRg42I
0ZYcJHE4NZbaT4mcHoamBkajIeZEgQe4C39Xs1X2gEwDqp9ZrO0SWqj2RebFjwWtiRjE7YJKr0Iy
UqaZzB99l+paf7jaTHi3JOtNjI7DcAUpxzaKSDUWz2lnz0b5WLR0UpEefowCUvh2iHTTJnhMGb58
AKDByNssV+t0BAmd9dmdhU8Mloiodp6dZ3d+TeljFxM+7AsZvuR9+qs1o/pye8QsniVgRaApJ3e2
BinrvI+ls54M3/rROYa3FY6F+8IukndIFNvb837doyIAwzh6ghbgtmj3VZW6T+FQfbYkGGDwCGZK
DZW6Nv2mEJXcl5oEw7uDzn+syUYSHCvVe2XN7maUJaLQ8qdBZoJggN4qarJdqqDfCSpcbBzNinuz
T5D+ncj4ieV8+I3LlvdDzFuIHxnFHzpmlLNLigHC130Ga/PhdhBUYmCeGAEKNQulvK6sL220mAcK
94VMdcfGgIWHcvPpsUNuZ+/x1mgjeBMTALwSrhRCCgDzKrapt+CrKZkJeSZjRWlryalDfvukMme6
xnlrrG2XGPY0T/A3pl7zq1ZEqPMUSndqYnOr5+jkz1yBaKVuj2bs2gdV5r+LtjPhxdb1G0xctI1E
MWxzZmMDDE9ug8Dpd6wb6EjlXvndy+cw6ynQEObbGCQnNVIDnnqyefHtMT+WY9+ucXAxTzbvlTJc
fghyCKkFYgyo24ztb9QXYmYktHEIr+DBcSsMtbq2DTnB0aqi3wByi8XO6rOCVN1xaJv6rUXgwG+d
PzhziumLvKcXliRmbfsliYV+8RIuDWR9k4lqmXbs1EPJq/D8qThoocu725meeIE4J+S7pxYEAd/D
u8atrnzKy7y7CLsFmMMjy8e0Z5gNyo1PNl9IEhwQQB8Oxpg77/6Y79u5Kr6HkDlb1Kfyvs/HT0iZ
0x2yKLNvF/q7H7j2FTijfYU0cOemzNEL04Gtxa5vDaaZ15zm+hHv07rDWkEsoh02SeRNV+HO9bGP
UdsiiOFRhVmknBC0Qeh7/HOl+LAZVi7gVgCrFDsEsFUMiBLo2t0nvitvMyrlnqJQVi+0Bj66ZM1/
yGWUwKiyvkMg6tY0Zns7OsFNpI9p+kmfwDaA9voZhj2OqDwuNjIASlqbldoZzqSfdQF4kcRU8nOU
ySaofe+3kTYjlNseZA/Ls+BU1RruEgMuDJByVwQx5TadecNasC8a361QitfGNRMERG4Edmzar27U
/PXw9qconIikLkvFSkXNszdycR4n58MRiqJ2ECuUZfKwacePvrVw3NnDH8o156WDZSX7MH+YMAOc
gzRkgeswAXZBTj0wtaSyuZVopcnE3ITxrun9DAvkeyweMTUZCAGoJNNBmoH/NFvmIsNUzcoR8/BS
7l2XnmFo398VYvJ7WU79BvNOAfR5ccSHJQjjNkHHASWG2NDu8Camr04yfppZlYKGyIIvWwXXJrCb
34NXIc1ExFPm6sDwBwCdyvyVS832FjMdI1I3i1bZJNVp8j3vJZohzqasCPaGP4Pq8Q2QbmM/PCS5
9ZknktrNWemLM/sbi+DPGyXOfpE6r73nDc8F53wpHP2QGBKo8hRYRz5EpDLcoNq2JoT7TnX6NDme
e657/Vw1+YvVCL1Nxfwjtyuou4HNvobYy5MyaMdtsZ0f5Fz373zPR9Y6EDEbTowWqXjdkFhYT5r5
1hTWbNEg8L3P1QihiK4OJbwPgcJflMexAXEoGrXPJc0UjRN1DEzjg2CUdGDMlKxdb3AOZV+ay/21
2ho6c7exzVxGRLl6QBVmw9iDNnOySG+r0vaf28kJQUKU3inPIP84LvkpnUFRZHo070XuXtLMjD9j
CWdlzo3v2DLQ6NKRvaucjA1o5fanGn85xFjImwsQLYZTrcu2t+5V2r2Nhh2tgqpw79JO/Whbq33O
ZU1+Z5lvekHrfgWfBCXlXgFVehksOz+HurDgL4Dv52qas/Itxes8+19pTeVKXOmVB751O0e2PJLw
K9cqTdO9mhnMBVWjj70rYBe1IbszHeR7ZBFuYqakCh54PZf/iiaGyqwuThdCzHSMS4pJe4teXD/V
rWh3pAnt9V/voLbzDZGbF9psqMoKM6izSbrDjUzadIjzY0BNJYse8dxkiTiaWV6f6S9yjpYFia93
x6d4Ho17S5MeXR65HkBQ7ikwQKllr6gii4EaE6n0E/GLKu9frWs5u4J3fysVhL5c+V8DllhKJViK
rQmmNPdaI2Q0zfyqRowXVpA4n2H/SlXBdOfRQIyhUhkXCm+K8zSpxUpknonT/PPQVnvf6H6jZDwO
aYSx0KCsqU/m8WxUE9UqVvqaGJN/NrDPreIyDR/gL4QPnJW092iLmCSerd+jm8NGiJ35gEyVPkMl
a1sVnFoy0ydpGs9KSD6FSjEh9ez5Huz+pXQJXCgiOPSO6HgHQXne2XED9mDZTKui0+cot2Htq/A5
twwMMEny2JGag4QEJpRLlE/Xdz6wraqXV4j/ySAzxgKrGbbp8FoQg74wvAjulfaphm96962NY0qd
p3k1RlZ9RDSuN3MDOCop+V7tNiGsjOI1M4f3hE3Vmz1Cto0GolNRU38uyuNXEjclhKjB21JfxAqt
QEDg1eQXpybgrpkvnIxh0nu3Ln8y4X3QeWJfoR4Gu4zx2KZWYDi6AIKeO5Dy1Z46lU6j3jyTWbos
4jW5YuuemC/4O3DRVwoavk0aBpYt/HDFYl+cHZb28MsWlEel9rpnwJuJ6FWS7OWmTdd0tKwojfHg
YYDdVgmYzuAqROOv2r7vv6mi3ZLJjLfMi3LsQRacW3rO1nFkbEwbfL0RpVsSYgm3Ougr7lyBBOP6
t4vLLL1zlXh2fFQWLzHmB9uAEjxgwj7IcIx2OdoHEr76KgZEoK4t/mBGg6pm+QUwFlZLtpc8NUGd
bHInrQ5u0A/rUnDBnj03PzsLH5I4m380zLw6qMCC1TZ02MVmChxWiT2KgxM7m9qv8neAjIxYmNeX
OuOe7+nw2+RmYcayeK799KH1lblxei98SGyh97Uf9+epSiRhYfDkFiisB7tDy/L6z6JqJOJtkZ9H
39qrUHMPS+SHK31w/l6E69vY0FKkLkkqtrm5lMg0oi8fbeglUAAz9CeLrRAvmx9KvEo9a/wN8lqn
9J7zo+dbBljWE9ky84kTuAXAp1FGHYeNn9Pe3azi5Ndo7ksURexzD9gjjCMSbGa/5/6BLaqz27No
dHuuE+7yVTsdJQb8PSuOiL5nG/JamUN64k/ObTC2Z/bK9yTVaOrVw+vY5pcm68SRtUm5KR2bMV8a
izPLLO5u6jPWJETHzm3OZmZc8tjO7oMs19zhnPjC5AveVm7Gd1me751Cq7MF/coyC+MxkrMFLIFT
mXS9995maJRl96YlDXFJca8Dkd8bzWwdicA+3p4qMgs7bWGv7Tqf7ms7e5GJ6b/0gLCwl4bvfdJ6
16R578c9Udb6KU0qBsBeY+/7sVLb2sm2Ae2+Zx+Yb0whu6yB6Yu23EuDpU7h7m3kih/CQ/FNK/cH
ebPmKV1yw6oovO8FgCcqKZ+zybfB3BGjkckPPJHAOlyPplSpx3eNLyktR/B9hZMfDcNRz5nLBxb5
4xCAdvKIxkpGf4VocLuUz/w2GEq1Oj7jhFnJ6Vt3y3ZX/BgpxcSpEUUH4CTjKUmyu6lnnVO1gb9m
LdN+aWzFvQlR2M18G0jHOBP84DeRAtZ8J3gyU4wmUwQmf3xnzYKREhgfdVEbG+r2lT1EuRlKwJ9e
5bUHlwHGMjuQl9shGcF5uKXVb0Kp162j/ZfbIWO0O9ntakiK8X0giLtrUpnul8y8lMD5zMEwT1Hc
5RcVcTt26MzGkKczQH6xecqiAURuAcGZSdWjFtGH4RqE/VTP0opLQdqxfQ26IL8vf9gTl7u0A/fq
eFCz1ZIYZgZmYNvq8/1UhDAOkH1e9IxQE7IT6BtjxV3Kuo9qA+KNQS2USAoAYVkFA8x/TCXWbc2G
JsyM6ZR0algHdVufbSNjoyJNPOSDI44a016pLesyKbaZUIYb1iZGusdk6/KZZN82Dvm18xx9Sfvw
TnojKLWuwmRWIDgbmFp8H2+2rhsaVBl8h4oTLevFyYG/cvEDNCqGmOFToPQ6zOUPJfzwrav8+pSz
HMEjWkVv8+iWuzc2+SXplrx8wGCy7X17uIv3llnJBxk32asbU1BkmcOlof5tVRXKgvXq+Ec4hB9W
G1sP+FjO0PGbo+i8EvqadSoJZSLINJKCGvpMoiBNvsfppNP9ENjRSzNMw4s9Z2xDsl/oWPpiuFJd
2QEX6HuAUsfIYLxAsRJhn7S5+APCq6kGgTerQ4IwtQ9oxE8OWUUvIxeP/KB1SDPLcvAUpedajGeS
QcUdRWnpgTUQrmhoQauicpGHB9N9ibV+kKVTfIV2IDB/YUhp5XMt5nzdd1n1WdYSAcd3fwtkdq8M
axaiLqt4N9w3ZZCeKA20LoypzEuB1HLBjkf2sjXudNnQwaX0p99jrG2oKztXMnrXzIQPKHiM+9i+
M3N+TFpiTI0oXiJtd1cBit4tSlR61qGF2ZpfHcT3VW6gGXeWibkN1fToBnRfM6kUb2YgCIpOBuP/
pVXF9rALAIXIn4fCYlQfqF/JnL/6NTYdyNYz21dV7xC1wQYPKMl2dKesPngu/PoSZ8WWoZV7GsFa
Q+idDonLlW7F0IPVm0m1ls1U52Hs4fgprd5p73Eebk8BjQ22wPfqg1tXzAy5a+aJGW25rWZrXQ9M
NbFZ3k22+9NhpLWuOoP6knk8RcDuH2kbHR8tt5a7kAggyk2HiQg1OXUDfP+jmb+x47snqgRiM+my
A3qMv9IYLw+o74LJh/TuUrt58LFA6ABq2kBc60kzzyDRaLz6nd7NCnIe0TSAl4aA99sl9D/a9ZPn
cjKVRrWxDcdltJUjikwMJ0uGqodgIQ2SbbQ3Rl692nPOyTdD4yaZsnUc+ON5YL16SdIcpCRAP9Cj
NmDLPqCKYUZsk4hmwFleoBH+dQAhGJ7gxFDg7pT1VwE0/3w7GDDfYAPVPSOXMN9gx2aMUDXPmP2t
q99V2cFMIPPUMvcKsJhJgwECxuA8Bs51StEOWn1Nl8NCTTQcHEg+gHuNqrqxrHM8mNmnVWJtnCar
33rTbJ00qxVG3YJiJa41eG46uRJFWh7QoqnzChoKcsbafkhgJa1J++lDbzA2nAZj2KtphLzJJJUA
TxmcSrBUlLg0z53nBwT9p+AcShqbVDo38K+rYjVnqrpLjHJ+VumLs1x3Jbj0fV8M7QvWEDbyCowF
rT+/Cg+biTPF86YeRuhcoE7ZYSkKW4FRhPXigim/VFTIywSaAzPo1D0MCSdmZL6KvtOXKMN6lTW2
cTQs+TTNhn8/Vp33MmnO94Sg2J/7apqv5jWKNDNqPHC6/RE2/fw5euxB3Uiku9tDDCJ3XjXjEWdE
sDKrMj7Zo+U81GJqsJfOzrp06w84buJxGH4Ng9U9zkoSZahwA3WMYC/sJel19CviVBMgxzxsNgHu
EteJo/fUGftdNpjm0U66R040lHzb7GlLwi/qtZG/t5aPalzVNAyBPBro9dlG/SJgLwCp8XYY75n6
NCeNtFoRiPchPEfdycts8x5Go95Aw3grQBmuMRqLTw9sTjEL7wp8NMAkdawq4f1ypMRX3KXjE9XL
d6wOwgPkNuy2VZa+IgeG98liJw9Ee3Jb1tYBpL+nMgpxajPTy0R8KhhHtUT5/SjFCynqbl9OIxq/
Xf5KGsmWJ1H3sN6dFZ+L/mgxUDn5kBeEY4dP+KbTtZXFzuH2ELNXv/GJ5j7S5HpHPSCetb4VNPxw
rgjDvOBmrrZMSr01TDTzUpk95OHB5oqecku0hFRUUX0CfkyebF+pZ7Bze0Pan6Vnmq+Jx69CGuVf
X92eM3ogK3Mh9r42sE8SunoWeXhhjNJ/zhMjLpqgMDZZ7UILARkoKy4ZFh4kwqgdEqKcfjAYfRZD
Oz4nDVTjPs8IAHgYlruBpiVX2QkMYHp7Z9W7r06AWXNaWDK8JISxJK2+Oh28Qk2/Jpzq+9idmS+a
+rGbiZ8gs7Bt15E3r914DL6XlKyd+ji0Y6DEuYnnyYT3emQaF704Cu+0Ddffj/PxXpiEzeJELcmB
Kj8SsgVnYVrRKdvlwhnu0rwvN4Huoi9NH5Pf1d5Hn7rQLrX3a/CZ/FpdjvPFxoDV5KbxxAgZjvdc
Zp8YF98l4uS5nPkrBnbjR09jT6hCQ165fmK3B12IATVxmVEiFeTNGD/fDsZUwTecQ/9kD0Wzmf1w
3sAnTu5uh6RD4Ghi8XWb4Mb4LC1DQnLsut82l8hjIx81V69DRkHbIWX+ip7eB9vIQ2YWhrGtUNqw
V1ukIJMGqOZsFXucWKStogJRt9c9elZGq7PlMNjWvt6bqcH8yTHcvYf2dXAZ+66zFhmviUO2QCiT
h+CbDFp41Qy4KFENoEZUPv1JqgLC5jJQhr3iLuPhxhns/1+P9P9Wj+Q5Aany/3s/0pm/pvuZTf/W
j/TnN/2zIMn6B0QFy3Zp43Y9++96JJqTXMoqPMbwruc4riCL+M96pPAfEBigLZiAvz3bMkl6qqrT
8f/8D+H9gwKBUNDb5Fieabnef/yv//FvEW31Xx7/K5ZA2P+eTXYI8loetjtqmBbywn+N0AtPxC3z
BRItlBWVOfD3rGE02Hmjcazq6ML0nkq2uT3lvvNS1MtFPyhjDHPXxMhPqTGMx1K3PauMNNqRtaUc
IKxGkjXMA72hhUxM4dJGk6Fb51yJ4yx9zgztbuFb5huckps8AkY2UDmPajn8pqU2sbr561/ekv8m
mG475v/5OvlNuWZg2p6NInbLaP9LdHZU7gTfKvCOUYuvq3L1Ii4XB4RQJPMF1AKtEfBhCLntRmaR
i+Yuq8BZ+4Sz+mzOD6VlvpU4TmbXpJWvdZflBLg/pqOr2IPAFIru1IUsxDQtUsD7nkvD/IYS6Tze
DnkRA9gNQQWwn9g5ntyM9kC1Jddvv27WukzLbeH1NLdPczacWekdWTXQiDIXqI2ghVdmZNOKrTLJ
z+58ZaJmGZpNSMNm+xIYsXXylkOoDTg4E/OV0sQexgFrqXmasso/zsb176dDn/jMXMhym2qxUfBa
Keqz59PtECfUoDKd4YbX5Q0eNw4g+wHiRNF1TCqW9KDGWRx6BVO8SHxyw/ft330VUwHrSLaPi1FD
Ts0Hmn+4xQWsT3HH76wMfVJ43ANPNVfUfelxV0f8Jj3ObO8kOtZ7EsrkT8vBs6ara56N2WleVnZU
vTyBaseXURXRycExRroHLk+5PKTEL/yXw+05A2OFciYf105JvESox3H5vxiObxX4poM9xkSU8oni
lFwspriJOJPF/4zzbcIrQAt41IUOHpIeGWv5ijoq66TeMyaiO724cjw30jtZ5lyPmwPyMuygaYh7
RC/sIYrTAbct/N4gQTJDxQkJ9jRfdsbKlq0ov5HFATMJ6wqziomXae+KXAKx9vyW22dfb2+H2iMU
KWQFOwFL9hniG73rdfd2e+p2kMQaz30B0jh0xXWmbJRemK4zTrdDHfxhVfSQ5SX2Aun8ADXYH6vh
jj0HqGpz9OlAZLMV1/OSi2HbRrSDjfB8TkTYbftGnFtSfziUK7jk9o/A+zQ7hcGXxhXKwXFvGCYv
AzWbXjRBsMAgplQzoz3q2iFviBtrVZdrt5ypkuzPwwQlWt6KIvqA2mMVvoVeWuyiMuWjSrJEF7N3
VHRKnEucXzu8MC+ALNHlaWZYj8yxreTUJozOuiIh4Ck3MQGxA4gQyFyZPCC+Qi0CUwSnOuSfTjwj
3GQjnbKGzu9YP7TrzmgI87fQ/csIbb+zdnNEzJ1NZra/sbREyzlEFgUIZ2OX62qsrkYNo7MOab2O
oYoxOXrn+/0jb5d9mr2R4Ie7sFoRVA+aIg4duw6uCU7Roocnb1bNdLKbXdClzs6heiPy1DlrqoSJ
lH5rE/3loQedWEyMLDePEY1vZQcIv0MYYenUPEOH789kDOreqXeY816bYg42dW2SVdJEAD2f9oUi
2NLBEq68vP4kOcg2GYS1D0lzHy2Ox9ggZUfQ6MCnOCTQa3HFsxr8rtordhjj52Mvf2Kp8U/NcsjD
Jy4c0zFDB2ZeU5FJWC6U3DCbgwOdOGrcZj+PxVX5MDELM2tXjtNJHFNUgqlmyVDB8KuQkjKmTWs9
ju4ay5+xE3X+YCgxYWCwxTGUr3EN5BRe39nT2R8hXESctKcui9hA2f3vlFT1QIkxtJuUGcEQ74w8
/Ih9dj2WZe1Mmb+JxcwVD/UKZi07GwR7WvVwcAWM2lmlel8aax42NpB1MSm+NR6Il8XSRAvBa2nD
NcMsvdf0Llddo9ZFEP2e/GdHlj8i9OZtLdFZ+ZhTeX7KE3yyXlD8KE3TYzkq55MMHWA7pT9sKGrh
I9x6H4YHQg58Hf5HSL56oqGVcEqE+QRKl5Irm1X5Dp7xW7TQYLlOPPniTVmwwmF8qV2Ik5xOk/yp
R6e3bd/Fajk1BIOLLfsQwBk2njTDLI9UokN7yeh6wnuGHtO591YMDLuwKOgt6amZ8s3ImzO4mXtI
apCRndttc7J7lIHN9rolw9T4rT46HR+vUjzlozNu2I1cilh8OvuQgoCdSurf3kRnV2BYG6lSb4N3
+xhapXvx3Bqmetesle7qTRZQxlfzHWLS/r0ljHgrklxvomye13aLmbgi4iVsi4jr6PuraMkhmlP4
PabVLgFtf4Ux3OHuMKNN6PYPtS/PwoTlZ1OGAIlne6O2AQ8uD8ouDzQfDDDmDyljOWb50UMegXZl
JvFOhQNqZChT6CJ4thOWL3HffvuAHdZC4oMzRproCyOlrjrv52NmeAeES/yTA8lzk8l5GXfWgaHJ
BV0wXGcNKVC32SiByVvUakScCLkezdjVNAA2GZIfZE89rMOO6c5c8GNMzHsSZJmZ5rirB/A/D1Pv
virsk13DgcYga3g/aVjlvzW+fQVLBI8r+wyN9Ov3yXTwKa3BioP1zLUVkVGuW36Qr4em/GSkdYmG
p5GTeTGsIkEF0ePg2VgVavQ0v6PcIqcyJXDabSuM3XIp2wldPcD0KF7Ljn8ue4eBwWrPQ3tLbNfb
9m37OFdTs6myE9Elc2kOusx1yraKzcs8dlfTbPO90WH367CgavctyYlJS2fxDSR8LC0nQwgjTL+u
Q2zzUJNUgiZQad5+jKNimzDdAVXNotAMx1UzqQybmmm/59WDGz9FWg8Pgww+m5IWNDUXmIyABlQU
84b+R07T3dohybLtlHCI3wX0ZgT+R2qHcht1Cxyx8KxHQof2YxEPe3LWH3FSBPu6HhjvpikasvNH
vgy2p0TdZQGA35AVGWuaDocuVdO55YI/90vvmNbwTdUfRqadc1eiRehoD7PUOsqOSpaSkPScONVX
pah6GHRPWMBLw8NICwkB2aiBBK+gwhosgbsIM7GU+s4PG24hL45d2AevLu6ssbkENr+YJKXbZlbH
YLDAdoXDGjf88GMyLw4CNIVkxTEg8rDVnUHuQPE5dRFuvNo/+/j9mf7/UgFuBjWXH1h+V1GdIQA4
FVXl5L5hJZZ0kFPPGGRi2lLASwZhhYtpRWv3obKdU2kzHWgzbKAdknXtR9me5d+4omSXVi0OBBCL
i5+uG919VG3xHYSkpQLW7qn6xZv+XIn+mrlAHUMa3h2DHTZEyZ2yU/i7oUM40HpVt3WeTA95TtB4
AuSTh9M3biQs61m8L12xa5po7UnnirXkYS7RqIrStNZZRmQjG8MHGZWHCqQFwXDCfSDNUO+ZGwWi
/D3WW6uR3pUJJNHD0r4YwXAJvKxletBCyYlDaBndjzEPWEtlHxR0UYaVfnkaDSRG81hS85ofeZN5
GDvohX3E+FWuQFUDtCFpvzJrE/O6cSw7OEJVQrLdaONk5eeUltht9a6nX1O5eEdLj7hi2O770o7h
jRMIs8e3cfQ/yjp6ZngBOQDrDoFRf0cktz2E4xvcgT2hU4L3U7RP6Lsp027xgvLJbo8EiagvEiVT
NwqyBJlAOPb40AcHYYmFPkUqWu8ANKekY0cTs5W+72t5kLzLuzKgVDmbqRpvwi3J2HrtugpqMxPs
pr73hbONpE0TuCUJ4PfJnUPlynos7fJsQZuIw+B31X0Nyn7lfrMXIbFOz+3+qO3+yLCcz2syIEkR
+T2y5vzD73KKbYryLIYCercXXsJKno3syhByeFIsxyrRepsymZ8spmEp3M6VB2h+E7s/5/Kz7nSB
44xlUE8yoGNhKt36KcZDZ+TmawGdbQXyHOclBAWzTt8bfDeVR2rfk8F8LFNi2xO2s1gDherMGXgb
xIdY8t5a85n7fn2NsnuInY1Ehfdq8T1Y2VPrUaVWMCL83+ydyXLcSpZtf6XszZGGxgF3DGoSgejI
YAR7SprAKFJE3/f4+lrgzbKUKJloNX+DpOlSKYKBxnH8nL3X3pV2BApcTVs7ca7NVgwE31Ssw5Vl
sqTkF/pMxkwVHMaYFswM5WNLn4mNU5WMu6okg4zhcbfyDUgcchhWjFcOZlK5qyllaApVvPIs3SiI
3aDh3WPNMYOYU61TSAYqfgDNgdBuGA61cT0k1OM1n9muLbkD3nJya5xITmFfaqX5Olf4VYJlV2XD
fRsZWvpOFO5kAwKIbDKGSaBjZzKOyrD5IpmVjTH3fuGvqowihoS123rMxFYvWAuJjU03bup+EwA2
rhr4xDM9o6ygCZamZ4Zlj2YWwLm2Negggc1KTmuAN+aPDsa2BWuA/D5316GeycvWIHITBVbuareh
DypjrCa1gwKcbXGXl+u6RrhcLaeUtdBR0brxiTpCfenJvIGJm2TdWsudM9rbCJEoNTGpKSfVMZcf
O+LXzMh8DvJ+xCVtnsmno2xLYAVp2D2dhQCvXvwAuXCMo8uhu7kRKWP9JHmJDagefWR/RZfEnRNm
CYUVQbsGKP6cepcI38ieUXNCUwxQa1WlznhLIIxjb4Z5SvToRgkOonIMDOWpqD2luUUpOJVrbXzr
pugrYQ/DKjCNRzxI/WpqLrpweClbHIDatHctGHfuAHIZTcN60zKSv/SHpSgxhFjRl3wBWXB0M/el
QIZndWwRcUUHXtEdumGI1y56fk6Ty2TLupRdfDCKtyFtpntNo+bQYdBEzcEKWiruzKl3dVq82L49
bBJnukbCYNEBgC+HXm4V2sQPG7Ozc8bFjcb6PhF6DRGDqKOavGOYhkx3o5gUazNiiqP3zDFc4DU0
rcY19gpsmgthGVRJRPYcwJw2bBEWIJshKPsGM+xDbkWKeIQCw0pyW+blD8uhVcpeRGS1uSGuSU7f
+rHB2BFLHvrhW9qpu6hektiSkxn3/A4pklULv/Rac/BIWyt9ANycj2A/XF/7kjYz0ZpsHFKZr0Vd
3fGDKZtiFrBGYWzFy4aQBE/BWI/I9yny2iIJt207OuRRfY3SIQd5NKEG0tC7odllq0sNHRydRMpN
7k+gkszg1LGXW8cDJlYYKV4JJQM9uQPNgzE/gjhMAazuaE15y6YTc/hgyNeM2D3bJdvNdBTm/ZHY
vHku7/UgxyGdmRuEYDaRywT2pP58Wv6XHVJclqtuJBg2zMtk29pf6SByu4IngjsEMIqCZOrmA4rE
LwV0DPDBxSXTMIXPf5WWKLeakWkcZUS5oizAd5pG6GQzyeO/nMikNJ/UsS9nToZkrk8K1No2/Qb9
BEgme2nl03pcaa75TcyoYBlX4Rcqygt30Ct+hPuWhskdmnEyQ39gH76sCB5ZxeCrvFDY11BkCwBF
rVo59kzAXaYfqO0fY/SAyvYfgA9Mm9FV9zlF5NqCTbgKC/9Gq3iRjX6yttkWrXnCz9WsXn0t0tfz
rUt8YxcbGMWZw1RDThJSTHBXnjRLZjTZroL55ard62ZfrBsaj7wcX7CW+V4B0G0lJF6FJjHZy/Oe
CJit732H8+bjpKWIBCPQ+P56IM2BvlvFjrwEZDxWWHHnjsG1iC25Hphl7HwodqWV6dihy++uyQfW
wujWX57IoG+yjVvGl/g+rN2EfX9VmbyQ4scyEI8pWQA7MomO5aC9oL3jHdt+i5ggRqXcF21PHrAg
BfOKNaTvtDub6fEKP8z9FJxLR2zGrI1X4Cz4vw17UC+nevRp2A1bP1HWtyShft3OyTS8UVqEWnWL
BhDvC47ztV8x0/FHfVUlClOuZrEPuayHeTtZnECq/IfRyPEyzotAksQ/hi6r2OHa1QF+j5ZFdF6o
NhE7gRTtJcrPyQA79kZd1Z9yd7qtyELZE/qaXJAn41VajSOGwA63QGdONZ/iA9u7xvxgVeOd30Tn
VgkdNE74oxRi5xRNQvaBfWun1SMqtBs8kZbdPRa2ODe6s+qY14zUFMjZL4VM7ogAwsZM1R9m5m1G
RKPPnC0H9e35gQSCy651Rr4b82JI/a8+uxuNIXqEvALs7DoK2x9GDUNjIDGFQfKhK7q9q7VnfXnW
rOJHBagNyQnkp5EdV9++zIWGi9IwUcObznXbNXhy3fa+zs0H37jTHAHVqNDemna6UgGqj0jrxJq7
Z8mtzHjz1uNLMpd7AjiDdW/gFauJMtYWtULDOBi103cKNiKoyoxEteALkoTD1EV4W0fMDm0fXTf4
RmPnzeyTEwNaemVG8Bxa7rXPjjMqyrOTizdNy+6K5TNrQ/vgFDHW1iXNVI9WhjSI1+RKrWUsULOn
xQVqkCvTRXwUDttetK+GGA8pZ/FU6leo5s2DFZcHMn5DlMXKJ8bKNbYSKOqaffA2Jct4O0ITp/q6
YAeS4odbTTM5gVNECzFW88VEJVkNQNSNaWNGjLLCpIXwqLl3EXsFqyKCc44fNR9hPJo9pOmI3erK
Z5icTR1I9lkB+iq3gb7ERUKb62XmEDQKSq71q7WKpvVoBmuZUjITg81TmtX8fdcSgzkbX4sJ7WJf
JtUuKfOLgjiDfWQSxjwSsct0EsiZwwVN5uEla/G9IZ1B+UZ8QgkrlOUYLlsBLAHTLnu60yCqx4Tc
atAuRmuYW/gIj8qmotF6wu7GMj1ViZuvLW3+npajtpm4jYDd5UQLspXYKrI8kV2IrTsnT028RGc0
t5WfWp6ThendqF+wEDmbtGHAunSf9lVRfCva7MGtCyIap4KZNy0U7SZ1wiujJGBgymtiVNp+PKqw
fm1D0lpFBA+gmMYQ8WQir3yKfGqt+XnM3PHgx6k4iZkboVLTdTaL+dIdAk/DgH8FsQszBk4+c+Id
wgpK5uA5DLHJJIyaVhC45a6ALoO3jex3fzamfb1Ps7E9RXNLL82AVNiRBKVafa8P4srsknJnpG9W
WGQe8dxkUk40KltKSz63RdO27fmYY0w9TbvZncFqDcW9CZrHm0VK4L1GmGrWx9eT5vrsQMb7IZQ0
HAwIGXTHNz7zjw1rHDLRnH9XDoMX5D7EIwz33siY1cuUfeeaGZLBAHJMHF+UbT5dUiWzfE2d2DWy
/o4+77WkLXMhc/tClul1mhMG2s99uS193d5hZxhgX8vvtY1VTSr/EUnCSQbd95Hez2VVzBOyXavZ
joO2chsA/74JpnJCjrFSgPHJTorXDnlhF3Tin+Nk8le9OXZrNo4EL6nsB0HM6ca36EqZih2B8Je4
kzK9gf4rriDjUr5EyTaJjXTHR9m3Y1reDjUP9+hYh6ivhhM+30c/16ILVYI9iavqSBY4dS9if0+M
xONIBvKIEPRzOEwHVDA0K1HV6MbKak0AEYRFIJelirPi3ibz0zpHlcx3uRm7PLVy3HcStXiGrZBR
cUdmg5hup+Ks9UR2xHrZ3US5vtFr88BrogLFcghzYR/y+q0OtOHIxXsdqrjcxcXMMAPfemRoR6n3
0aVUXyxmIrsmocSXSFivusZ+QBVRnN3ylKOPF2ycty6za51xAiZAAskLRk0qbAiV6OHsZedKpS2B
Lz7rt+0cac02W0uhLgQq9Cq76TaY4lvSk67a2fmi8/ZIRPeFQby9qwauKJIrdtpju3OiH1WbiZvS
7B7YLuPzV2/Eja7SMRYYXSLymNjSjzoO1QDxIo42CGza3N2KIrimdTTsWAoBO7XqLu81f2vPCoYk
onuzKIabZoh+RAnSV/ZInjvxih+S4pH4UxpePJKG2zyTGqt2y7TQi+C5bCLd/RI5xb3R5u3ZH8sG
fDOvP9guX8j8ZoeSiJt5wIHNrg5euk0aD+jPp5IpwTaYnoIZG39AE3Uu5VdM77dNDPrIhZJmpZO/
GTobaG28QkKa0YyQ0zrKq5vY0tGBRNnynuj3hNBPh344ypY+ZmrHGvZexDAkD17IJAk3tTmBTjHC
q3GY9rYdKDK/mmodFXOySaWv4NMDXUtsmPxLRl86nAZz5pmsTvaFhg5tBYq55hZkz2lKeSyvEsYS
t42AESxpgTvLbhKiqjcHAB/xWKl1FjY/hMbvGZIPXfSx7zm6uEINSNq8ml8Q06+STmHK8YvL3K2+
iAE/CkC5uMucLWmoNmtiE+7BZlzbw4QPeRKzh5TZYZBnaOs4oSpHfQ/mcj0HBULLGpqx7r/5hZGB
Lqz2WESnJbnx5M/ZC5urcBdHwVY67jOis0UvXJi0EjsvDqL4IOsf6dCTwIIkmQ2Y2/IMCogz/nWd
WQLEU35LRG6MbYp4Dh69s3K7b+hFobJMwAs19VRl/XMRDmjCmXZ7bsy00yySrcXZ6rOqZu5R0txp
IVPQWzonbJs3VePv4L/rnkUeTG8RGw6zC34cmjEu3ngv7W8J+JwI0fWW8Vt3YdgCn2O4MpO82koX
q4Wl284+yBhLW2RJa2MwkIdUEvVRFnedFj2WBNC6ApMpjcXU60sWgYz2TIzwZ20uzEks+GKb+Izr
scIl3teCVvVT2Av+NSDRWofjEHVZcAILAqWK9N8YNdgqHBze9EO18ROE3sZATiVw3kNYVUCpo+F2
SALngIw5TeZNXIXoBUgv87lJtq0edixUmomoEJX25D5A2Wr2Y1SbXqWHBNpPxc40dSY3evRC2TB7
rQLhYkrrJql8WKO0m6FaU4GUPRLhWGa3iYZB0Lfdaj3MXc1Y3yYMqkheA5GTv9QC40tbyXmRwbUE
rwKOZSGJxTYb05s5A5w9R7BI81ne2hlvAzeaT4INIYt2R9SYlBdCmi8YZckyHlXh+aYZPCUtlrQ3
n9r8Bg2ae2pIq80XIzls09WU6Dnkq47b7aaQ451FJBup8bTlhsBqzp0O7Wya0k2UaGdyVro1Ff9R
Q1KOzbMNr6oyIaEKq7oYKuKQ5rURpOZuyI1znuJiMeURAzbtbfcHMGNkVIdM52kqRUU+WYkuqRB7
+DCgGo1B7CYzR7asNIr/OEPwF+J0ExB+2iJW4Naa9FLpxrZ7iufyLa87SuQWWVVtfXXtIn+1nOyC
5LduqourOJQx1jWk/LNRYaZheSnr9HIGRF5qCNZmW7Ip8im9iZnhTCkeAJCiKGjW2qwvmkVSYutI
g7cx3OK/Qhkx+tiLQaJNDTqJyAq+yylGzdsbplfG81WiNbThgQ2hPu6PZH6HeCuzI7gvQsjYOCz+
l9qbAu2Qll1/aSTAKnE3HrvxS42vClO1lpO4Fm1GJ9SP2KgDHAz09cqiQ/ElVHs59FrIllRypSbt
Gy1jcTFk840zJJPXD/N3qg1tVdfPpK2iYB2WqRAWwECPkLKmOTj2UewSUvQwQxvZjbXUN06LnqOp
o005xPLk0C73J154McbV8+jPkh5Du6sEIB6HiOfyJQZHs5G1AcLW12iJsf0Aykf8njLhfwhIFkyC
OXyzLfP0NmrmxZrUnzuNJoWQXM64mr8zrrySdhr/mIlBZo/HyyzYTCGfggKnuZ2m8Kgv1EXbJl6g
QQTQqeTgILsH9N/x7pvHZcto4AO1tjqtoiveGhA25/bsOPhlZ4NHOqmu6ohjmqwVja48mgQ20Vxd
cW2GtE5kpGEFqlS07/1yz9SdobFJVzsfQdUAqfNgonx14/xsFyDuGvwWcRsf09FI7qR+MUdjenz/
omkxUnoJd5+usReW3AsNGg6K2IapZJJ6wqVDkC/JRHXBZj7KSB7vGlVcztJfm6nst7J0vmFgZHYb
zpBadCTL8LxzVANMIppKv2xHkj7a/NJNQ9Lcw+CM7y57yqD71C3D99zBGh20NjqSZdJJdsvG7EkJ
AdxkTeeaEeGFiwN4NbkqYWXGHU3TJL/sHLKgoure6ia5aaD+eHTqsg7zW0PTC6M2wSCOtR76AhQM
ZmnUJ3JlyWS8TkhUtsZ2WtvFeHZUiruigRnkWsMG/8KBIu7HmCNKLOhjDl3XbyyX6YFTBg1hfHax
KY3Z34QTBUpNh0gYA4l30bxzScMNCOk4BZq6TfSMrvXca5TJLo27VtD8clrUPZh9t9EyOYQA25TJ
tOkc8+Bijz69f9FlvIkie4NjNDqA35xo+pNbWGJvZCdaAzBw4/oppKKCXJ3vdJ8uToWxt8uVfwL9
aV2PaWceQ7K+EouWq9WH7E9xYa2UnA+zbblHK2MrkOf1ddDjzB5JNnaoncaWCciExSjPza2BnmAK
FoRQ+hhUKP3NEEc0k3aYKHr6rGzIDVkKDThVweT5k2t68D6ewHHtppTMiqo3jwBqVrhoq4P2GAu0
G3hq+i1952EPPitegRjkIZt7uOLGyOSt9K/JfzFWAXBfxtD9fGsRcLg2ZusYdIm8c7P5Ra3czhSP
pUVZC1Rcz8thNTldBs9Pke7K9bESdxc5GdGBkbwO2CPUpqo2rpVV2C9TbW+P5Rsxxq8SIua20pGc
l7IWGwiNhMllgkdgLsrdzN1UmPb3NHMR2mQxXUzkZ7omj02NFCXHIagS52seRXSXWveqy+bgLmbw
GOfwM2M8yl36UBnNcEL8ZcbFxrSDM5MQdnS5OrD35y3Dws8YdgkczNe8SGgWFtO2gLmwJrtgX2Kn
3zXsFlZpz0Atqvkn0FW35uhs2zm4JkV5ad/BZt01ZKLw+zHgqPJTPTgEl3fNZTCbwBt5JXQ60KE6
pIdStjXZcoaXWsrcYagFDtiN/KaC7ls24a2GY5tTHuC6jbZ1cRtEPn6wKBJ7PSc2TZvyr466twxG
QzpUkCIF5eXndDfoq+Nstq08+0bKNrttekBuO92y5fcPbcw0xnARONS+ucaJXN9KhVM3bg50WwLP
iGFzkqx7AcGJVjzjCPbIHfWtPp3nEIZqnN4UTc5OaQwvQuR8O1dYdLiHpmcKyqbXQe9HTNyM2RTm
iD55UOi/Ooix9zq5bX4XaefKHlrSSFh3IcXQu1XOphAlIZjOINeqnG/E2EQby/JRYRY9cmK7oXSb
QTx0ETmRtLzHMo52USte3Ym9fepC5x4KiJCivkCsNl3EufGYGHG6ZQM/XbjLl/c/Cb3DHeWEMMpm
feFlQ7Wjt954SYCE5f3LuxoDaUJPoqc+MoQO0RjVVpzRhUKl9E9OYB0VFKwh+ynUYXlbpWu60cyF
IOixI/n3l2asgm2rqQd+dUa+MVf0wh1zWp9Gcx0u//X+rYB2dNW7wz5epG2YdR7CVBZbkc4MqVgz
aMQn7ZaqczMXrsei3FzMyxc0hQhAYltnH2ax41uCnulwd/98eUxbPrRa1Ge5Ft/LGpdO3DvzP98i
JmT4Jybp/6fXfZJeZxjUBD8Jd73n9vm//lFhn56zH//9/7ZpUUevaHv/+eYSCPfvf/O/Umr9X7pl
KGZXtvGrlFr+y7FMx+ZqLGJpS6Ky/l8ptfEvRNTIEhxTd3RbOP+RUpN3Z4ONcOmTOtIxHdf+v0ip
39OtfoqVEq5jkXckcI0gpWamu0iQf5IYB8Ooz4qicU/50XoVLI6zFhfxJVXruR3xJjOOQIaaaQne
FuQNnQkYvwBwF5fXopzDS7PrTkAmeBuU0AikXedHGzsSVRvjny5vDq3RXzU2Ykcg09XODXvl/XS+
/yCUXgKEfvoItm4iCGfZM+GLcII/qqSrCkNEP9M7wUZer5su2iZ0EqG6oDfLTXPJ7DFXnStfJTOp
T45tLGltvx3cVbZOUBYiQmdJP/rp/LFywPHO7HZXVyGd1WJXLfKiego3qWkMSGmWOUlJDArsJ9+i
FPn7Z//j8blszKYk95iwltiwn44/GyNNKyHaXaaaa3wpiWcMPPxLfHwmA21do0SLBo+RTbNRNrzc
T47/ISHw/eRbfHrB7W1atvrw+Ufshklqc/JtmzljXPe3Qc10xZpQ5OoiVCvLagMPRupL3S86MCIQ
VpnYKRKqMgtxCHkVn5ySP/9GFjAqHi7DxWrwyxlpx9D3rbJtd1ohnJURj+EmN0R1/OSDL5mOv154
GxeCKZUS2CSV/HCYBsRP01d+txtnhBITHJBNTZD7Y+kP68Rpgwsmqf5pbgh7Nntj32H9u5Y1ni8c
yuaxtADCpqPjXMaRULu//24fEre4JrZpsD4ghjW5JcVyhn66J2zqQSs0MKY3tB59kBZI7F+ERVE/
+feR0PW1Q4riJ3fC76fdNk3TNW2h8Hiwav16UB+TxKCsotvFYDWpgV0EdWwdPgm7+tNZNzGZuErq
4OGs5e9/+mi6QqRlJAkfLVgsckS00A6hFE0to/rkPvrTWfz5UB8usCP0oELU3+3UtEy9094LuvgV
ykPJxkY0q4lEuyicPompe8/x+3hfKcnWxsIXyg38YUFmY+vQf+eBNqVON0pr872bsa2LJMqUkvZq
755BvXQMSob7FujvZqr6PUsDjkJNJmhxbWszxNpOQ1q5T+iA8nub2x7Poqc6BEiY8sjiYfDaA2ne
MMemP27NO803mYCMPeO14K0x4KdOyXXNVBXxNUN0AzbUURFc0t4YnfZNVHa0//td+75Uffjk+P2l
bjj4r83fblvFPNAsWh7c1CTqyhijG9BjTHMCPpUW9phAmFzT1djI3r1vUuaGbB6vh7yXNK9I7XPy
O+T+1UqHRbzqADeWqhg8a4oRlEWQLXtuFrNHI9rUc0UnuTixSWOLyIgKfB+FtnWkfR1fjc1LlDGV
DdSg7/0vk9Owf1q6WEzN//6RjY/hk8ujaum8u5bFig3yx/DJ2E2dZLbTdldUkl4UHFlmFD/GAntH
MzzMmEhJziBZbLDtcQ/IzFpp9tsEDkdvUTlgPj4GxSugFu2o619NGvVeXRpfQzoKRDNCg3JtY+t0
dgH+wtkyOJf3bufvXf17rKnwgalZvxpQwq3AmkHpYDVre1w4wteZ8reQ+d2mXXUafyfi7Aaz4A0q
74e2OxoJ3ZJ8qtgDyiuz1Y0D8dhivIxnZn9WKE0G8xUEs/6GbMIH1V+iiIReTIXvFeJO1+0HZad3
dWzbe9fRyrWTo/7t0UgWqNUTxhW1QHI4y9Jia8g4CibiY4Q02GCe1I5EeQUPVgweSPbn2gFEH6Fn
VdPwMpUmk8kynzZGUGWcOxA5yYWprqU3OZm278vuXuh2ux6YrgdDdJk0AhtB+VBFBByQMGCtij69
EHrVrmL44Cjya5NdoXZrFGQpFe5LWNsvhayvbXGPSIAuUWV/Mw0HY7b4wlgXDRYDzsygX+JLtCqt
4ofUffeA7o9+jF1HuyIrLeRUdAPyuj2n4fTJXfX7wqVsm6qVpZjyTsoPK8hID6xjC9buOtFuy2zc
qT7R1kY03vsjw164YWs/xbv093v5j0e1eevaIHGWF8GvK7Nbc3cwUOa1qz821nDTFelbVzsnwtIe
apE8Ja7z5e9H/EPtw7iFN4HhGi6huh9tgE0Ab09LO2ov0bdobjLWthjXf9ts6mdb9jN5N5d6yxi7
tOfrvx/896JT2Qpbno7gXLcs58M7NujsPl66XZDlii8lDsB4wjWPKkljzmRe6O1eaq/aALzx78c1
LM7jr6skBwahQp1rWRan+tfzzBxIy9qB8yw6pJY8YRsry0BYB9OIPCIings9KhIRRoYMWBoWT2Ky
0menf4RfZHz22/z+1ue3gcykTFsakrrj198mwapiOABgdyPsSQ9nKEaIMtkAziG0TU08mUMDBo4x
K5J7ZkO+j1QTKgFi93sC8MADprr39zNk/unSUA8b8C1syzDEh0qkIstpjnrZYBYyaVJANECpZGz7
qH8sg+mNsAGEFBXNGjymkAH99CmzittJEs/QwAVMRkA+qPYwupH1wCQPTbp0ypiOjon+LLgHWX7V
wjFCAWj0OwRZfutnV5D83kLhj4u9z//kNL+XNR8vuot8kB2h5bJX+1CLBELTND+0mh3xXqQoeG3Q
nQwwU5u873gpG0mx7uOoWvfWMkVLR0DvjQAPZi8PfsZuDc3SM6QYGqt9vgAFvaEs6XW7yMYw73ty
SNOtDs+KTolvHTqh7nWzkJvAQQk2ioklzD26o2z3dHERj4pDYPFaHdN0H3COiijMPqm+xIdMU96M
+Htdw7AshN0sZ8vf/1TpQQxws0kNza5PGhTx4T4EhC1DJKpzZRx7YHiBHQr8U9DVuzwfV0X4RkKQ
h88/RHMvtD3lOaYZf3TwGJmEXkMzXMHXQN4RF1+yEeUd2JOCn02TL/2OBP+hDiFxIrxoNt2w1D+O
5WVlTRg0HruVbZL74/TJhQqgSoKgIxCH3I25yWgbJqJGJ9kwe9Wbu6FwXv9+T79Xfb/dAD+djQ/P
2dCmgwiKqdkFnYFXNZ1qZpw0p1ASDV6ZqGzDulCuB0yMjkEmo2s25pos44c+bs9//10+Bvr++8oo
XtKsQob8uPSpqRco47pm52ay3w1CTZcCZ07nM/SsjOmII1FinYEcjImEBSE1zhmyz7N0y4Mr0sXI
Vx99shjRM7gEJKOFkS6iNIYPIJ+XGgfR+noUyXcbReEqqopnbKs9njtRrvzKUR4n454fe1/jTASC
4KfrsAeMYCgSqTMVvaUAaNa+NKHx2UggMudLViIHV7RJV9bsj7skxPJqoRAxWaKUpTLkIsrdji4D
/0h/soT/DHfkweli3u2lu5Ft9YSUa21VYXSM8GGKOnhVdCAvPjm3vy/umIhRUlMDY5N/N77/dNMT
kScTP2Y5VSJ5Dvy28BgvhmBWqOn/fqQ/LJIOxadAz01ymNSX1/lPR2rSxMnrAl5EGeRvcVmtQRjt
WTqv1RBmTD+XJjeReCIX938/8B9KXnph5IWarhCORMf765EB0XZYdrB3Epy+6QibYGA3ikPSNi9I
YmkaK9+TJpmtTp44K5uB5CYDmAqjBvtasuibpXoVdhft5nJkzgM7Berh1neM8JNl9w8lDcIN05EW
8BS6cB/OURtElenHerNj4ki6WHVZNPFzr6fXo2bDeY7eGll81sx6L1o+POl0/ExXQS5FKfTxjeqS
7zJG0M6ICe5OugXVUNM8KSNvduQxUD7dfgcdouZae7oMt6avDmaT997ggr61CnE9kjbghajxtiiY
LUxf033E1KzVPiuBlgv1+2/Kq1NyXQRR8b9eyKhDRQTprNmR0tN6BAI4rIMSRYSOHNcO47e/3zh/
vGPZIinXoN1Gp+/XwzkudDwm3M3Oyq+G1rwSgqOaGJhYnK1Vyv27ZtaLM/GzG1b+4XMadEm5XRfm
hRK/HjhujKAwRNnssrl9QqtzY0h2h34ok3U41me2K6gY2H8mOPMxhCFyi+3GC3tmxoMfkGWSNQ5q
ln6rK6AAs1N+8qo0fm+KQF6SbB51HmZlf1w1hqmzZxJAeaI08cyqgqlDtDFue6LkbPsHMGwSyYXa
YrVkLjndlSLwfDGXjObNmQ4Z4siJU/j3y/We6/7x9qBC5kqxu1Xi443cBr1vMuSqd1OHDVrPpvCg
5fYBS0TMKInitWldImog+W0DmGgeheOhNGkidrHKrqcM4Z8d3Vnj+KOLw+GuM4IbNF+AYJltaxba
fhWeZlaaY+VihnR8O98BmtNPOe8Fsj6vWkWSZuSGLn5QXhN5TwkXkYy7CR23f2qqq7xkh8Bsvtuh
AW2f0Qx/mTsAFpoVy0ezCvAuYRzpCfgY8nC8So3FR1vP5bEovaaiBvj7CfvD/a1cx3FYjCW1tPHh
/g41NMR27lS7PrDX1hxBVBWkcA457rqiswG1dzeOVr/Fw6dN7D/UWi5vHQn5zdCV+tjEjmKDdn8t
K6w2qdzHeif2keb7O2K/E4T1UP+Hur7oIY5dpEQ1rC2rgrwwWf/3PRV7KVvozjKN+O3NgAEHBa8S
aKQjpAi49fEG6ISSD3mxlqHxPKrcOEFAIvYc5vvfz/6fNpMcnG4umxhJL//DU26Ck4mJ/CPuQk5o
SIJwZ6rie1wGwTELFq6hhqQ6mOdD3Af4S6rwk6f4D6uMyyjUFY7hGILEiV9XGSqlvHVD4ARpRxRs
6R4sfx2rBolwnJlerX/6idkK/WEvSU2pk+zrSmWxjv96TAUdtAPqyjH7zP1emFhmh7J1rkeaNtuo
re/SvE8BaFbuvWYzRi46/9WSYXgpASTvgtF3r2PtmSEkee7ZBPw7ipBpDxYTc7OFelAR/Q6scN1K
2JeptLQHhZmnnGpIHTo+amIO5WNDiwldO6noYfrUTP20lk0dE1TobolxSG+aFG2sZRUkJjs62958
jB5yqIgExWbBPgMT/JQI8b130AsN5gjylj3RVWAsP0gY/nMitV3crw1T12/p5mgQ6ykj5WA/Rm4S
H2h/YUuPsN8UhdDwCPU1sjeIdd1g3TDYqB7aN6tQS0pT7zwp67GbjfhHT1+/xnyIEe1esoO4KQZb
uxpq/AKgWNhzq9B3b2OEjKsgmC6xUV3P82Q8NrkB0Asz4he/ifOdBVp51ZpCnHM3faSS6Q415rDT
aOqXdtkBGmzdb2yCkquSmPSjIgdzxRsyfxyn+F6vg87LoM1uCWebvobUbdnUjs+iQMndUZJ77axB
iNGJXZsm0D5xJF9MgCkvemLcYLb92mYRfFZTRFeT7CKCV9rXclo8xt2Qks2aFd0mK6PFLU/+UFTk
7MDaFN5KlKBIjY0Ml0DUkwiQQlJByUFV36VPrRZ3EJf5r/dvyXBWEL8FJipdRife7NGpLQrA+bRJ
3r9lqNK+gDy5S/MIrtrypdBF/8+f3r/nI79t+hq7MYnj6LjsI61HqJXLn/7zZchwq5YDPTlll9l2
IisCjXuBUXaYoqtAgLSB3FltApSdlwRAaAX+tBbtvKy/jQ7xNsTetECGBxCAy58ATaYb/Bz6CtTh
fNaKej4T2Ibyrzq/f4fJ30SUQAzrck72Re1ALfXt6/98qYAWRNQqJ5k1oWcTi7Wg/ZJ9M+WwmM1S
PIwAAPfgyndDC+Md4i/w4oQt1YXbV48TV2AbShls/oer81pum+mi7BOhCjncMmeRyvYNykFGbjQa
QCM8/Szoq5m/am5YFG3LFEU2Tth7bVz+8YsLVteahPUBAr8+tym9jEGZbEqJDFRaxvNYNw9dgoGt
ocncLcXsOMq6fUwY7MZLvPg1SYvmlLY4Z7+/rCjxr9NMnEs7HpU2KoNYzmK4UyYoiIvGCvdnfwdS
HZj52W7T+EEwFfEBBHkctcT9bjX4TnPTzx8uMugHAya9HclY2cyTz/jdh3HnmJk+xxAZ1t0CzsV+
WO5lLYNtJ+z4Hekf/nG3q6itwn2L0/N9IrBmlSd6vgojnt/tokKlbUWPylTqvfpZLg+6gIWPY4+C
xpHBHlF/85YAL3rxO7FSgdW8NYS9buDqCGbkDgzMul8wyK39BNPCIeaCe5SuA73GKgjbDJhrR42U
T466BM2M170pfjolaKcg7PwTrhif97e7cru4vgF1Ttas19TeI8a34md5W2aUKJdJ00y9RO9y4Vgv
ZoWC29B3UMPtNpr5sSMdR286Ff7GHMNg7xT8x9CpgJ1Yg7wakz2f0deDIThbCpUx2/P4Aep/EWO7
n7ofzhY6sicfX8Ktbnmf1HY4bgxVdYTY1VCXZfo3xay0srHnMIMwm12dIHDVLRHmueiqF+AUD7wv
/o8qJ8u81XI8whRpP73xHfFk9e5k7taRBoNj/On7uGrCH316auzJ/8n+d8RgNXcHwAjFp4dysl0e
9wHCbkvZzWs9cqw6Yd2++a5BVACy/EMPc0AqbFVkDv/kICl/oiPmrxcvuV2re2gV/nsKVDbJqvex
H/qHE2bXdHpH72u9hiqqn8JqfEt6Fb952Vzc8o7EueWr0oXNLFrs6NUCmB0gbOw9Zq8PLjKrIPHj
l2i5mToXckY6u+eSFSi6W1sdHNF3m5nhEqova3qLYt9FeC0d9m31xDcmSqQMzN8jrLd1U+ftSz+m
1jVys2fV6valW24wqZWo7UIbiHYBj1d7jJ1FNJwGgfazWb7M+y5/yYTc+INJYJUC7Q4+5jD40efo
iIJ+zeezaCNFRYx/sJZsoPaLX/QAKXboufiE7p0waPpxD89C691Yy8EhIw5lHzYda4pBIQpMtH/x
jBCmWJelm3HJtkrCZnr6vgelFeZAUa692cgJ3nPY541tcR8rmT755XvUJCTNaC9iNJbYxHQ61lna
TGwCWI0b3/Dtk28tvpQmmg/RVAVnh/laIdNbMAUgpa1Cnl0YeYQN5dF+gKTbF3CwWdG2Dzsz8X6O
bnBu7FCeqwW/3QZz+vR9satd/jTNBxr9mPyZ7xuPvYFVROYegXFycaNmGyaWfXTj+NecdWcfUgJy
YHJD9R8/JkK5ZM7GD3COdHvsiSPb0VGTtBkQie52ydkyIV96i4cKqtrJnuaDoo1YeW62NXS0dxz5
N8P0XRQxas5y2iVz9kW45V7JEffM4G5F6/IsqPswgG/rIDzM9szyNYbmlLYfMPQxWKm/ub64XMdp
YNZj5/4g4PLZNOAXMf56UM5vxIgkJSjQEE/aA+1MDWlU7iXsuw976u7zsGyV5RO5bMtVl81S7KIk
AU0TFB8gvg/u7P2x7XTvttl+tE84bTnWjH9CZ7fJDv/O3QjCAECWkcQUrUE4rFVpAWogLIZVKG7T
pNbboJ8ROk/NiWYoP1n1/N5P/h2K7Yx6D1Olmo/OVD408tqelqmUA9wIV0Czt3aOmPdthodQ23uc
DxuvZOUYTF90nA8JwWozoehcV9JlAllNgGZaSlaPH0sKamWzOEMNBdom39BY46UkZixH9L3uW9dc
WaQwbBwY0njozE2bhX9CEubxJlYpQTPdQ0TxM7jlBoTwRFJDTmVimNUyZMT1zDSuqcOnMu/DLRyI
DjZUdexacaocX7ObNJ6Qm//KZn/n1bO1MdXED+RYP4U0b4xKiIoJ98K0NwGJdZuonf+mkJBZ/tnH
TvP+4pqk1w3570jkVbibjOZqF2a+QRGCBFg6d1MZzorkMXwy6NtL+9Puw9uEF2erPd6qBYJddPB5
u22IbBkCQxCBZ6kdqyq9ignzI83DvnkGfYRQSARbbUfnyedIcIMvo8M6WIfOP0M4Jp6j2sEaGt0K
PT/MNlrcD54NR8Pfujb5b4XokgNpPmR4wYdYA5uHgYHhF/4iSwt/vhKGAXojTbM1eQH4zXBAW9kb
gKNu5eE2ZBKIPWJVEzayavvqK8zzf05LNuswkyzZU1mAdlK7ouJ37Or23dfOz8aSCAyUWnnPLgFJ
LKOTSHPWDSOW1kjhXiAwK5QE6hkehq28O0fhri5auTEHwgY0GVez7f9CxUHOQeMVO+WTkdKAaHJK
y19kqtgNpu7iYA/e5Ob4ia8GdfcwPCmpnU3G5hPYyQBWkOuS1MERpbzao48FOWjOx7bp/wgugLmc
skc3qSed46rvszTYiEaO52KYxvP3vTYzNyqJ+qNuufQg+d5DbSPDZ3TqcxbQ5jJn9JaMyTJ0DaQg
6TkSQCUaM1BbaAhiU5vMjEPSFwnkU+ewTxQqgzbR4DoZwX8/2OdOc5ZdQozhEO7Z3TRnywDAOSBE
3phR0Zxt+htMpoO0973ZX+E5ynPjTvIc+AGnpzV6fEoJIRwVg/HaDdffzz2tRoELK//DagCk54JT
9OndVyLDna2xGHBcJeamNIv27DW5i7xvkX2ocd7qLLzVRXGwEwXZN64IpiN1imixBqtrDytreRGK
nOVCtMiijdjoz5DxpkMNJjBl2V6NcECrMGGWwzVzZSxK1FD5SIX91iDQpD9MEtnIMMTm2glszNfL
DXvBXdDa0UEZ3nZsq+yoOs9FolZBeijhga0bFYpz5hkfyoiHXbt89f0QLfglE8j1Z1Wds7oRmHNS
cQ7H+WfoUSxhTHDR5fjQx3zIEbhau3qVL69y07b1hvA+cebpiSOpURhRKwdhOBd+9PWLP7E8F8s9
a0ixPqbdoRD9Zwi7HuPP/81Vreeg2+G6ehcl5mRTecTYLH+YlxFH5ffdwcu3jOmCQwMD8jxhTjx/
34vS+WAASpnjwd21LskBmdT7QDUujjjVfKTA2Xb/fWmkUXnmLdUD3vQwTqR0eSGSCCPLz9830wLT
HGvoY0n138Nh54Yr4edqM8wSgFLnOi29RowAcFEcq6b4bdGYEgKUh6BKCeMoEn1Duj+e0qDFF7wP
cdSzQzMHNp5c16yAtw/6YuNg8RtfySoD2UEHt7UHN1jPpbHJQjMkOcbgZsSunUem3DXQfviQFwg2
8DPvkvQLJmR8ZsintmWhEFkLjLmNuQP3QnPthCRPRfN6KEIyztg9GA29Km6GP0NvINruOFgnM/o7
2UBvw3TcFoS9DUMn1irCvANLg0zVsGLqTT/C3Rm2WXvmQyxO/vejEcYQLPcLt/P70X75W15jkZ0c
M6owpgVdSnLa9+NOKiw+FMu/Nv0+dBCcLH/9++b723/fW9gu4GLAG35/+d//89/t9z+FySDWVQ+r
878Hv/+W/H6633f/+1phTse+gS3y/z03yLg8+e8//u+ZeBORR/Yc/PeU/vcX0zj1YSa5H7VNZBcO
TZ5wYXgkYoxcphNCjcX/SzAul3v/+/L73vdj/9/fQ8pR7vpevH0//n0zJArvyf/+LYhIb4cj4On7
IRII5q0ifrntBK1yGNerKoLk+f3l/27mnEa6nhfH4vddzvT+BEXU24Slc6otavG0ab11NDTxRtXN
RZsGLlo0kRs5e+2u6HLw45UVb+RIBpO57ALHfHLXiOP+jbnVrYnc8dZZ5f/hQiRXJofzvlDpEcfN
DNWyd+6kXYFfiMV49UM6ccmSu6oYzqg2svYuyCPgMcXaLoYvvADmfoa2tPKXHB5vAzHQWWfm75DW
5Sll1EGfTczHDyo2DB4c5ACqZug7Ff56c3Ghksf51WJzVJ79QLCC7HMkqSEmqqBmYg9gDM6tOQc/
o+DuWeauHpvf8ZiUkGPIJQ1si+4/7t7KnJauVwOeOj/bV3V2TBUIJDPyXgRchRWOngOt1X2eiEuN
9AREI45XpMHsHau7lIocp7A3p3WE2s/xY43NHD/9wBI4w12gtFALuILspLL5nb0MunlkbmyvpENS
dJTcnXok56r+17kefCYAVFw/v7S2SKfqaDxCp9voFkTsjCXCy9kijCgsaOwYFjFjYSKmqJA6mlIi
HKy6Di+VI3+MPbZQ8RwXzbBXSRhuGEZG90DXv7XIySULm78y6V+NrsGeZQ5ynYnxDG/sF5Bmo1IB
v9lFlthjp1HEZlUNNs1aROdEoU3IqI0sMRiH3v7yRWwdUv2WIt96TizKGZnFFwN9ytkCOKBr1EiO
eSEmRW6LKM/WWQ+3Cwud2PRZZnF5vuXyb02eyralBd5ZHjQxQGkEaGWWv9KmDvZRotpVtdDdpqRe
Wy1otFYVjLWs4mYYKjm08fyFxhEsigvr0FXhuYKPhI5MDzDTcMdV8sMoZXsOXFDMfd5T7bhNfS0z
wjO0i8WxyMgmqt4NnsLZY/RB3J1mDQhedwuQwt3VQR4fWlv+orsl7QHqyT4JbP2U+Suzp+QTBmt5
2cMngEOlNpr1JoL0ho1iFdAQkh61ZgS2hNV4xKFM2SsNzQTJD2Ngzl72HOsHOqaIyoTaAKnB2Vf+
m7ZxuBYT6GSyZzGl4GU3jlBoynVG4PCx8oW8iAwfuKgkdTCEMSd2AJExSUQVlf4IcnIaAZ1lGydX
6tIxH2rhia7A/6q1JLZoGw7h52hJHE6/i7pXT028z2OVr2fPvvWkrK3b0cgOhVnfTAv1h/ZAfbVp
Cvhq0tXOB8m8R/sawXVxfw4lZvTWBUeVZtT7PQtc2or1bGUfeBHx3Ire2+Q1jRMBISY6BWDYsOJ2
hlG2TD8yuQlqOB7zJIhTlP3ds0u1TfkmEXOuY9+3wEDJqugzCI0T2X19Gdq30mYtXBBTCykcOGpc
czCXJi5m3ocGllCDV4e+jol+Of8jX/eXUWc/jFr+64fRPfXWbOA1Iq2u8pFrVTOsGS+q+Bjx7+HO
2VvDSv+kWbwbBcAISu56k2ZRcMWYD83IyYhpEMg5CRlBGB1lF3ROsJYRbHPpdGG3qxFSSl3P+7zL
SMa1h78ZNqcHJyBCGN33K9WM/Skr8mY3DboAWFT5R4NuzkLxfa7o3RO/qc+WpgBzTPvdNap4V+Fr
OdZWD6oG6+hh0vG56XMIKFGevnSj8zf2rrUkB5Q9joHLcpkE5xBbrYhoFoLKZ0xjpIHw0V4+RRid
hmMzWk9BomjiIl2xowz2vjMhy6RQvjbLzbAETzKaEx05pUHk7o1GXdpIFtf/bmzOxs6J/sVNSoHF
EmJrRgOrP0y/fLOgSS+1QKbiAUQJWAcGrAAZDjaCtrXozy3C+TMN5bjBy4hXIYkVDDmRMVznpFqq
SXvvqQSKMZMVO8PvKw0Rrrpk2IogOPiTMHaKEK8u7tVqFL9cKyclzJEZa/LU3ry3WsArQoTFaIvA
2jRMd0kNQ5nwSE1VAgPKxyyGk+3XJOb0GMSa70WcZRy1W64r9pZHIVxkcit7gENhG2VrM+hKYFJg
mESa7fwsaf8Mlf5jm+DGCoodQf7RSo3Cok6cviCPHScfFFgx+cxCyddUBlE9LZlpVLB3ywY9QC8D
6I13pN2TYMQ16DOzE3eXZ+Jj7vJrGrPUSPBq7tnlGLzdMHpUfX1ImHrtUF6p6bWNOWXLFGw96+Yf
DBvByYDo3JSYlY1xttnmROpMdGWk7L3obM6onk9mxPd0OB6fGl6+KX2iTB12sjdBBgf41EkUDHZt
/sbIG/NRtOuF8xTNAMRyj0ivwM6w6kkIH0RlLqyLcDtUS4+1mAaj0iC7uB/vaXvupmhd24CFCirA
pCRSXDnyT1ZEvOlcXVzHov0sGkyIE8OXXd3rncfUbEudnEC3QhinJomjtbCuqUsXUifZeqiH4hyw
TId87IKcTtx5Nyh90ulobycm9WSH9tkTuXhbiMzP1pygn1sAEnKxxGhA9NvpB5aO6lmzQNrkBaSi
QAg47oy8drWLgC3sdpcRjTjE8+LvYCVy7Vi+i0F7YY+Xzm+cknA/BlhMDrOug6VwTnfBAJm5VUfm
MtPR61VxbokI0J2Mj0YFDHUVjr8NkjbOTZdHlzGKEnI9Gc6o2WbZNkLMI+y+uzEKADNQNmRExPm9
celh48l+ssjNgP3R1/n9YWYjQWesVw+Jl2tiXi3c/Z4/2gecW+ruxM9EERHXWSYQKhL7jkZBvKCN
L3ah6LqN1f9QkIdfvTzvr2Oa/eDj1rx2IfZadCZiFcXQxvLqM+s10ZVgGdbm8iXKuGrT+XZxcnQ9
HtOSGUMD9GAYB+sfeaXnkABUBYVJN17wWU2AzBEBMiUJ6FUnPOkhnjzsDR09AaMkL87zg23DOQms
YX5yeJlXXu7CPhSUkBPfaB8Z5W5q0p/eqI+gxfRD+mlyY2d660ZZvWZlf2AEZSFHK/91XqfXTq+S
nVuZ/yBr5Ij4L83wm4FEey1ybFodwWhRKqJTXsFo83rH3ubZeDQJb+fTBVU8MQBA5CyzBhQw+wpR
D7stys6pIYEyAuXwTvW4FUmcHRzpc7RTpkDYRYRs/8nCfutNGi5lmVhbN4tpcAH8gTa6+XZV3zyL
cWFcdePRI12epNndmGFWKqZ5Z8jUvxNptHcnKFksbQ+6G5491+tuU65MriCW3mGjtgEQc3WNveCI
di/dO6YZXcqGGnYQn8pOwckxvERVGR0qaf8OOhO7e+5cR4cxgjM6W3/AX014ryZRMetXoHFo4kP3
Uo3JF9Y6BqJBACA0n2GSiWFfmrV/BFgrdknZ9Uj8QZkEicsFN55K5gkjWVj1LtDgSdmj5E+aU9fK
LO+B0R94cFwFq0oSaGALJiIGKzCEJtPWz1xnbQ5tf5hVGR+R8hzxQ9tY7ktkVZwUgyLVgVHVxqtN
eVSFN638eHpPG8s7OzgWwEUgZU7HKoJjrMo1Hmf5YpXVtvUZKdeoW/aS2JEVi6oM9nrFucV4fGU3
7bQJWLxZZnvkRBqRfvjg65VOn0O86AuFt/WiL8uN9VGDjPRax1t1U0bRN+RyY9Nlr6WbUS2EXEbN
yjW2tttfLUIzd0DuIULSLp9n2lnkrjFLAi/7aTNiPbph9DMZYn1VAFfTPAUIgFkEwil1EtkdFBcB
ExVJd0dHqw4mYm1nbMRlAEfq2zR+OYhEIB0K+Ha2R4SJ4tyH7VYo3J9tAOdegNwdinueN8FNNT6Q
JnN8I2MzzpXxYY1sZQL1yKcm3hnO+GeiVrwImNPLcO0S5vG8JcCl3vOLiQ/K/YhrLyYzNzZ++sPf
OBD+h5X/kVMVbyNvnC5uqMOjEiQnIGHmol6k11TggLFc8VaJsb3GXWE96+FVEu9GcdYb1zQPi1vV
cZIwyod1UulHlfaMh8rMv+ry5sG1eCQhqumwAkchqrZ7xFQw/6ZSBTcjm5hge4hXfSIpstDg/SsZ
L2gPXGVAUNzFW25aN+l2KgCOQtkY3SLzwdrrUk3mIQHkcwA18CpTaCGsKKZnBcfamA16jT5n/eS5
n007h4/vG8Z2h7ywv2TtsLwzywARapCtqd0xAyXT60yA65XrgX52tXkCW/JzYEzM1FqzoUlRpQVG
1F7nHmSJGA21QQ3Ey+qIR+0UYGyCfmA03LNjn0uiuaAUb0I5hEcqBslULlZ3qFm9R1aLDYBNQGYP
fFPs+rTKL07abrsinM+CQfE2s00HQhkzT5MINbP1WDc3HlGoS6Q1BETqhmnV5GN4wTs6nqIE8XYm
h6+sGcBOjzOBaVKMJ4+Gtc4ycozSBlttlRDwlNrJziLPc7DOBSHyL8LLeJXWDqalywRCbHJEulOe
BOWVedTvcRqtOyNOLlko7kXqZIeUBQMT0GlNEs8ny3dOEVdkuzHPq42fddOTU0/dmv0IGOoy7rdQ
0skgmVgGWd5vtKjG0UtluB+Jc0FvoM7fN8aStyBHXhhZZ9Wjmuqtj/DmVfOJP+W67XERmPo0ZeEP
ESdfBubNe+k4SCWFPCKmAqsUO+CtYiEhCVYVQZFOv6kVVLyo8ZNj1SXAAqomgU/UNwdPAveOfSZ3
0zQye02XHX/G7tnbdXlMRjjczm2ThZ9zOxM4UyN7dwZ1HoNMshQRnxhjO94SUbZNDev35JrUv1M5
nDp64n1uhc0m96sH2eDqVulsfIrhmJF9aW+myvF2glNoDzLKhOgPUdxq0g/AGAvEryQnw0DAR04t
pVA+BCuovuWTlxAO+68JtPMR1QO6Pr/8URv4Q0d3zH8wV5frmLfY4PpHGmuf0xvDH0EwQJQcR0FU
HV4rK1fXmpLCIz2n9zsfqmAcEQBCIIe5LzqdHfDYv4o0JSU3sgHRBESIe13o77Ki6495QUZYBy3n
1p/NKvgKe5JV0yb2NrY3vbp+5R77DvCS2SJWsBEhE13Hb7Tr6DtCdAI9gjekNh0hmHCjWdfOf30X
FW7NcpzuEaq53ZJqWRtkL0uN8B0zSJfUcgfpUmFYCJCs0xUVHaCtDhEecy24HswrYByrHo5/Zv1q
4m1r2VT6Bmu/Tkb7UsK8jiMoNu5UIzRI+7VEZ7qHxXzQAqgiNPWFmbwZQrJfQ7knQsH9N5hH/CMk
EJgrL86cu2FZJDs1xqE2AYyTMLQCLLWu/Li/qsr4MVbjn8RmFlL1SQ8obIJcMrvWsTYAguggukqj
UBer7sINaqqKhSZL1IYEG7CIGVgwaCkSmnQB7nTnjJ95bVOmkMXTVZz3LllfftNwqQ/g0Ua5PDiU
U9kC8xnEeOgcHPJ+bCO5ZCRDLYG+Tg7rrmabW8HwWhV5+tn0BpNaZvw0qeh55EQrNxKKqebpJM1i
XwDBPifezrJgFc1kRwBoZ/hFsl13MKLMhqgtnH2sYtJsuEadSFH7yzzc3IcOpHKM0qDzWbKVRf2L
NZm/nxKHsRYJyoIqaJvY0H4y3zxXHqnTo9PHzw3DpWlkX9vjXjhDvIKmJrrnpkihDBQJcojecF86
8Suw3fKEDFYTDgW3qkmld4Bdg3abwZruMucwYe9dGwAZtx6jcDy3OWP0hsqxCj5SIwoZL0qxhx03
bhpJ8kQVj8GO0xBSSjLia1D0JmbjPGmyorHflSu2qgO1LCJxhb1mhRHKXZMu7FxcVDnHaqjuUdDV
FyFIeVetUrcgoOb0u/HCITzDSymipzJjDgICB7R6460IaHilgiKriYBHLvfA20k02pDDuWb5mWyT
TkX7GaAlRlqSiepgY4AEvPXB/GqxKVsmUsHJsstq4xLWQU/NCzfIifbfN2JGntZrU8zdiRPu5E5+
gelm+NUPtgWypjbWrcN4L926cZRubchIyAmt32nZlWw5xN+Wpn1PyCnw9foL5HZ6QWIX7gIv/zt4
y6jLTspDjuXeCwcyinER7tww/m3b4inOv+e2DLInmz1Zm2L+7XlXE6PnHy2ReusxYv9S1WW7Tjpp
nFsvp5DFWgiSUbics9UXe16arIryJZ5zrtuaYVFo5AwW5Hh1up/MMNY5hchHMBynTgWnAlrv2vJy
fjthw1Y0JeEAA/8pmonsDHJzRx5NcSKcFURjbUEp1v2xIV2DBp2jhDryIeJ/VqDqh+l6E2qIUG2F
zPO9n/DJDEinYeYY0VAjUI2wjSTOcmGtoiNkwB9dqbJz0k0P8jvWiWrkpcRZsM79mg3hTD9MwDky
NA84dE09kJUMg6bC/RNbjGjcouO3PHiHOoC37XsjGTw6ck5eaPwuMRKbeFp3jBy5HiwBxqPDj+cS
boJ/pOk2VeyqTcLK8SmaoGIGSLqY0CYbt4nJjWXZUhC6mlQhkYqTVR/Jqi33OWO/nXZ/mAAowbh3
MPKzITsG7q1myOIYnDhEFCWWB1PCXvD7Niz9oVQfThAPJ4x99V5C5lvXrJ9G12eh7zQSFYnk3He7
6Px9Uw7eX8lsjdkfodAMLzLSC8U9DqV7SRUM7FCbf0rlPrzYTG/p1JDUnAKQ00PO9VVbW0ZCULYI
VKZgc/kFt3FJr+kfmLdkHwQL3OYBJl/JECyXy3qsSwBHVgMFU5mfbFEdm6ItYe4l6ihG7+GIYNzb
DYfWXBBHz4+2KdIEwDk6jz/wjFWvwo+4VBTng1Psx8IlsScyRuoA5y0PxKHq21826PJXyUhoz7oM
hYd2mlvVq1eKquk4EspXzKJ8J9+F8UpH3kikyIgfu20cFLRpxHBwIg3uWhcMTEkYubOeAXLV2emJ
JHo2d4D+dkbjYTBvC1qBGReGleSnBqDBBcncbhGyb8WYhI82rfXaGKW5m6boZ4BwbW36wMjcEe8B
1q1+XdbdobFr5zxOibeK6MW6nPFbARaBQcNg7ZRDTzPX5jWaLa6DgdxXCbuYqSDMhNEYWeRRsW/r
iFYHfzm/4/iZrAKozTnssq0LBGzVSpsJTSpi8uDHgzm60amklj7qEpe5L0l3COzylpJhdhiTHc+D
vtzIIQsHAr0NEWILjDTN8U/YCfDjij0lK6ixPc7SpVU2rjmRSmvPdAlrsmZ5BJQ77EIsXpvQhAHZ
0bc1o/9Z8lm5VxboQLtNjwIF1VMljVs1KX3s/aK9RSQuLa9/eR34XKbOaIGnrBGbjDEgBLRwaXFL
O2BdbelllyImvWvSnb1XouS0EiY50MvBH2q6yQBy86rubPvIteOWTZSKZiPvdZI/OTZD39mFim7k
+rxQG3kLEceREMt3kEV/ZSrfrFWj/JfYZzmRKhuIOzVKPCA+0gWbIZ1Zv0UuxT0L2q2uG/cHDM5y
jRWIp4S/Yyuaynk39aHTX53s3NfGMbt7mHevokU/RT9srwsnKd+9Mv2qfV9/1eBOfY/Ys1mhh/UM
WuFsni7agC3d2mNB6pQLJ26UP7gMEqQGioHEkDo99Q6srwgo4S0t0JTESQ3eTPckpDfl0WCVHmf2
a5tFz2k18yYy6c6n2iFYSOMQRMnp3DrF9SPOO+9Jw8dbp4AIICUXT81yM5lViVtWjXd3HGzmA6b7
NqMahxL7jk8uWnpcsBpDeZ+kMx5aeHcVkHd4pCTI0/QjKHKn8T5EVnJTplmxbiD7m86X0U1w9phz
bkLMDIzv03xtmyLdGgm5HLTWJP8A2sQEgLdtltT9Ci1tTlGLDq6GodDR1NmDgY83KX5anvWEO9nY
w01Jd7ZC5MZx/zOwZo+KvO6OWQ1evctUsZ1hc+KgStuDi9fppajmf5L3dxZq8epGvXNo6KNXMKAv
ENTMp2Hk+MmDAs3qPOB/zIr6WqlF2OKGPavVOT5XSrJlmbMLhsbiZluXRLHcrjuwuEUePboyqZ8G
v1anQvOuwzHUnkM/Nq/aFe3Nbsuj2dQvjmcwfsaZcwyVoqDpQAwHVFxWlDhv4xQ9M+zvTprAFxeL
wGqqk/gFjfC7O4QDDOqmODd+XD7slg98TfjmJnDgeU5M865RXjP8szHojqldXdjR0mNJfagia9r1
eWc/6vHbFOxtmr70L8TYt7AdzavFmbFp+9relstVhPxGEjQTKIQT2qaBBRaJrzVzwb57TozafETp
qfX3mK3KPwXjqbUP3P/e6ntNrN2lxFxA41lYnwgTMXBbCoE5a4YP+kU9XGOQrT+cvKvZ/nBRtBj/
UB0GbJeSBIRs0v8SY4500ZfuqbLan3QE5tlWXBOizNma2MGDhSTdoSfnt8LhRFpqeh9G57WGjQs2
M2VCstyELKhAbvSPnOv3HRvEw4JA6sMIOcGjR0WUW4SyThEhmA1+o9YbVrSsA+9abpKOftuYh+FA
ROte68I6NpGXP8cI43ygigHn4rpy9Hz2GWAcJj8hIkpUp8HAFigjJ3lXGWPXpGpjuNO1wMHYMIB2
C/GzjClEgHVkj0r09r5lO/rObhuZ3oPJnu8WT3aF4K7qTjIM5HvVL90zdAGlDwa2oaubmG8xC81/
BAtyCQy8O6TKgABLk+9KoNWNrdCjGCiGwi6etgQTEMHSV7d61hn1Ey16XUjzajLrXyVF/9IhUOZ1
FdlH2jDeaUL8YsOkdq4Fl95LiIClCNWVlleCadWmQpXJHiriEM6/ydr+rzDxiaP39YttJE8qRXDb
F2Lck6FK0xbz3yi3fHhTGJ7Z09dsgslq8ZoyPogS8I92J/0YcJcM+A4+fcXgsyiyh4XbkEWJ7a/4
TOLyIIB66nd+a/t/CeYoSHQuamZT3zc50PwbiH3zCo1pQ7wC+6DP0m3UmRQgrq+FMD87BaJZV2lI
DBryPrKdgn1p6OpK9CHabc+DQs+bm2Fv8Y6YKt8zPqSlmmFyyjaxVtEQyd8TK6Ips8xLmoM+kGHk
nWxn7mnkfPSdLat6p3L+hEiF3lpGOFQDXvN/2DuT5daxLMv+SpjP4YXmorlpFTUgCbZiI1JUN4FJ
TxL6vsfX18Jzz6qKzEFazdPCzM3cQ9LTI0Hgnn32Xntp2w4w4aIfIPha+UFpvO8BOegaetEEDhij
gvytV2V4TLMiMNjdIF9ZVZ0+OOOPbSvAhA0DZydQGW0J4a7dlM2cOgCifTfpXl6Gemfsa68z7qWm
/v2vVsHzDlrcuK6Srt1CUQ5oGB7S3QjDHliK/z62Rnin20AWMn/udM+/9gbVNlUUPco+UM6ADzZF
4D2h6owPtSED7HnSfowzL3jWfu8i2qHYdxRASHKfT0EyPTTStJFT4vEpzlHaCJkdqgQTBmOOceht
IlG+rMrXyWOFRbig2JPN7DZVheYgcbMBFmjlOqY4R5iYsLPZXj6Z1bCp094hX5JkJ3MkB5kZbHJH
rOZuB1hwzXYXR6VZ5yc9T3+QGpxNqVOeIfXe2HEi5yPBYWMxpCz4vVHhNsNJd6k2w7RuJbMsZ+vx
aHHgXxZ533G+UzT6ckRzpo6ATzM0zeeR3UPTOu2VX+xnrCq5mrCH0P8Z9NsMG9qiamLvAdt347LV
ZMHqVdY5xlHszCTs1jt0PgfetG5/eDsRCP0aXnbYGussjedHsWZcmHTFhbGyJfJjHlLFHNxmyGNX
vIxmGj+VvlI9cX6jiIC+qY1ZcD7qM2bsfmqmkzkglDWj/dIaanvHYsuIa6fjI6sd7TR5+QrUbXQk
wmGygRzfK6vRjr//oXQayx4ykOgX/DfWZNuqlN3GCacD71Wyx62nXT1zHwLsfixqzzh46cA9TWOs
sWzjadJujVT0Fw08f3tyBuk/B4runyGKvAyWLFaJCQTUGIP+3FZ1f06d6YEErCf3IG9oepjQDdbZ
yBF1IvjKmjhT13VZ1b+JBgc1nngqG3WzpBFCv7Qi+Ygk3sshKowXfFIBJrtb0zGRRJbmg3HuqmNQ
Z2dbdMqZgQETUNCh8UxRddB8ZV8XvPNAU16sSWu3orNBKNrdG5OFRu0Px3MkO387DFq6lgOZmSqZ
MlfiA0U4iQXF0jrOWlenEGKVk50jbVY9B6jiS5bdHwnlY/epvVhNQHvB3PU21e13VzTXsaChbhB5
f4RUse9ywwQe5999Cca6TRv6LkZlWvGccDa9Lrq/Apf/TTT9L4imxozn+3/Csf+JaHrLKdL5x/Kj
ypMw+xew6d/f+jfY1Hb+ZJNNTNfiZPevZFPjT8hEjiWIdDkObE6Cpf9ONjX/BKUAmwdLM8gmvuqP
f9TzH/jPPwz9TxWEJsqMabGZMIjg/q//+Wv4N/87v/wVLK//w7//I2vTSx5mTf3PP3TjP4KAhLRh
UUGU44dahsbe8V/jrS0NSxkNNTm2l8bfaIyLsDvaJ8DTDsVdL1Xf1deuLpl2ho4+KKGRJhwPNCHD
cYZ9sjnbqYTU63jpyS4fPZvbgZzmkmBF2xu5P6wEqEnXG09jVbAdVeWvKEqA4E8xxyHMSjyViJyw
wigXvTXkK/9EB210kyC71Soz7qOXOKt0oAxMYy2zGqyGXW1sbIAMUSuFU46yAqRdUaEv1xphddVG
aTBR77Z6nsh1QUTWznzzwE5mYYmS5bumuRq/KDfeIHdlVWQ7JqC9M/CwrNS+XBp43TdZQa59FHLt
NT4Tam+dasHKsS6Sm60ldK11hrVFliME3uWrMtSKg0p4EnOOs0tJtWxY6t6xfMAISaLqQTE37eCE
eOYhT42yr99Y5w2LujI2fhRJis9DcfJQzBYe18ve6rOvKiaNkeUNTQS5TrQjblljaANuHYAYrKnr
Vxo1H0YaDJ4bii6jiNAsDidjQxZpp3NVYfy3tX3SG59VHZJRr8tsp/k7mz3vkyx5BtGovSOMJXiU
BOkDUeVt6+n+XhMdkHA35cj/wbMKf+LdlCYHFAXBLfL6q6FG2XZK2LxaauIg9Sx8bocraaVUPYf4
u5RanIFApLta+qhggSfoN7WJ67YKusWY7OkVC0+crgdsR8WdWHKzNloaqqcwMB8oL0FMAQ7bdt6D
h0+GXhhg8ajQNJoJkse59kIMvnxQK/t5yG2qv82Yqmea0qkpaFaQ6HKq89pxZ+XW3NzdwX/sCZFA
u8el6JnPHpHQhuD+Tq/8K7IvPcVYqZ2yCFyMjhfVs7yDwe4ICjg2sDGwJpzqU7EYGvOxso34ygu6
UtCwmPdYls57mlqqDeMP9eRJR5E6Gj0TIhXXSwW5e+1XXxp/3YVOVuEiGPkYwN6KVCs+aKSiBcHr
skc6mhhC2K6gS5OiDkJz21M4tSWMQ4LCTs42R1IAGpTWm3DKEZJHytxthfHpyfLVgrhuenUy0lht
cyOVRZ1bhQsq8INDoVkPsPyNfaigT5a2YT96Rb0tqIJFyPW3nLaqB6JAGBJxxu+CSdtFCZbbBoAq
S3oaLWwTiwl4lMcy7wBnSfIY01ek5NPeDtWaCyi9WRh79SQcH5k7v9IWXpBuqyrvK84vhrMMUV6C
/UgtKotC+EUl5w5IA3h5i6zfKpqqHXSP0Me7PcqnMqwIEHurFH19wxsV9K2zGiOHiio0TJg8ygLT
i9zHVXxnn7/EnSPZbmZnNcuKvWO0FKIP9N1ufOR7ekKtIUJxBRIJSkN1aezAS+hIVyp1B26ZJD/N
O3uqm9pN3OG3rQe9OvfQx2VTriVSwFOlP2do1alDnpQK6/Dk+zYCvNSXg6bYFy+3nrgF2Ze+b39Y
JlDEnXFmDem6cMmbWg8qbeNMQoYrW+pCA1VYm4jGwqUT56BRrBJvTGg/5I30NomDuX8kM71g36Yc
ERGuaVH2+yi0AnQUeqR6jNuuEpV01hYy5PXR3zVwDUi0lA2oQftVWzHODx+oPg1IW05BlOeJ6puO
rcQd+lhjwUazRR8BEVmNXewc+krBV+3paxxyDVE1PL+ZpYULIJvIKb5ymeCputMQdG5gOD9Ces+o
UDAYNFBU7PvEJn8ZqWs8jQ5+4Kj0PH7v4cxLi+4xptcy+05xotwr8Ho5/YyRkOYWObBlTZ4utBhF
ilxe40fdjo6o1IW0SrbKVFElumRY9DwEAqfBvTZ+e0UWbuqSBWSFa2Pd1OULU1y8DDuqqFW+RmZ4
auJq5rhgPy7FcM9slWzz0NiE0byHQEOboUXy1+SU+zafvdgZnYIaGBo9bnZtFREHHBGb8iSh/cPG
y5xoGw3fGTvO2cxbsnLU8ELhKFjrY8iHMlCfi5EiG2wCHa2I8bxX0Ms1v/p2kMGudGL7QQhlIM4b
KGTG6Eq01H1r5zweJm4cRmUiwbP05zY/iOUk0tGtlRcR+vcR1JFrIgzsQJrCheg/sdkNrOYdXFZW
ne6MqXzT/enTCRLvsap21oC9oR4Zc2Lz0VFFePFDjUqYBti/IFy4GmdHci3CR+rOucWNfDRpufJX
7aS4WSyOlA6Yiy6z5VqL8c9VBvMYUZh9onHclAKP5ZSkwIzUo9OZ07mxo7kvIlMp6og+p4kIZ6+Z
ygKPgsKdbpOryE92Oe4JSGSnVAh21imFbJTopi4kRh2XKnRVM4tMdwzGBrAAxVK2oGd51u4ng31F
YwVbvQnZ+mVh5kZ99oEuv2TjEe2mia4w+iDnNTW444ALLCkpycztWu7y4mJZkX8fwJpCs3OnwKds
eBJfo20HxylicZkYJjef5mdMHZbjNeNu+qrZfXFNO/8lL6dfxLF9d2q4ZtIxxNlk4rtkaa+Qjgo3
FBgre62t3mimL7cA3QmDFSQ7PRx6MDpsayPphL9perOLPQVbM/fvdWl6+sXjL2AAa32Ed+PCIghf
x3gXDbW3BWsZuzpGIKJUg7en96h5QRe8OeHwCBsjeO1Y/eFvJpIQwbxxPOXObQmPZNC82Jr/FYiu
XloxcrkdtiTwOMGwn8vVbQyKgP16m9xEyLLPSYBglSr3PPajKYbh2nsdrPGd0G1z0sJMrCRCtK8L
eF6+s8Iu4B1QD05OGaqHIOiBBFuN/WEGzqtXeB8B6udOFal4ylqKLHM/sVkQTeKps6uXTuBObTQG
Nscp/auJf5d2niDdTmOiuU2oiGVhD/G+NYcrHqPuyDiWYdxSii1eAh+Tyjdb3x6rZBXdYg8eUedo
2o62XvMcoREsTZFba2yy7M7KYFfAh/hByefWmDz0+vgdOOqDHdgFa4agXJBEWE9l4W96KpKWGAu8
TTVq2V7BI2iPbfNgZdc4xZ3HPnovR1k9yYaLGAdo92vIrWVhldfQqdVl6eFIKyjpS/L8xktFFxyW
NnwSBoKTN6UPRlL5BwJjH6Fvs+ksHUTI0MS2otG+OITBkxVd5nNWl06zl8ba2AGQYJmWd569a6vy
451d0v/cqua1LeoLgUIvr5x3xxMka7VJ3ia7Ntwgn7JjyHGVezUpgISVNj7Gb52HPyndXCFpTIe8
Ml84ZCTZC+S+slBsxD8zM36iujdXrE2sbZqpF4eqyKl+Eb1ZfRmtfPP0InxVA89heVHwgMMRCI65
XxsBBiE/fx4cKJeZT4WaSu7OpSsmx0BHnMG70B1+RD4dvnF/sE0MprexNm6KbX7WMkPlN7rdiA+P
+xF3EMdINihvD1bvhGeNy3IB7oCyx/7V7DWs0yan0nwpC5eocvXtNbyPdh1aZ6cTB1JJiqsqP4bX
BkCvMmr91IjEtzX0RCjp1NHsWBBQxiGc6HMOevLCC1CD1A+VZ6cVe85xAR6RQj3nnhLstD7+KhyM
KHWvkef0hpcyr7FcAW2Q4yTfYsQCr+TXj2xb3aIzLYinPXuO0yxtVf/pMYvO/UfNyiaqumcjkK0Z
E74MXFwxvsBDhs6CsIdhXtfD598RNUaPaaHmHZjF+Xt+f2MvqnYfCPgCecrXckK/Fb1C214eswba
5FEyHWo1eM7UHKdbN3w5Zti6cCNgyiL0kXkCH6Iq5FkLo9u3vt//9Q/uz7tALR6VRldXeTJF+yDc
OTZXnB5Zp1zrIDGE1XGgws71IGgvREt70+9/9DIc9mHXv2k5vmwRIrxQQkj5qCT3OFZuZ+X0PPmW
XCYdRp3Jp4mepOe0YtnKZrQK7HLv4aGFkVAYi7KIXrRxitdtU56U2g43mjlkVO34AmmS/Rxm04Nv
tzWsPHDyrVlaIHIosNEd3Oo9Z0vIvv18bLY+m5Ia37SN0C6TKcTI0jyVIIBWtQP01Zj8tU+F8iId
7W7VjMEjTmdi737r7Die4D665h0Zs+DTimkSar6CTvrMD9E5NVtz2YSY1+isOeRD4u88xRQPA161
LJyNVSxkqL2k5hf87BrO+HYynegMwgw3aRC5fhrZNDrb8thNyXMe5BTVxKAy4j7ZaDg+u1ZyQKYa
4IqlZVOY5Te+BPWmRLhK+0gBtZFZAWp4NK7CqXtTeiWFVoHWFfvOa6aTackbiv6AzrQ9H0kQAAHl
PwGgHKO5TZGUgA+ct2jIt6xRA5qTktc2sd9EZG0g4jzYffAZmDAXyK6/KGhghOHKRjKIlhpllREP
rc4D6gM9qYnlelIJDfRoibgzDEI8HqhX7myBOi6k2u0YTA5xFu1FckpCc+GloINwCAtTHTc9U3EV
dN02G0hvtAobjNGhvJVn1oKQC8ddZsBFFUfWti0Los6WsvYH9Yx4Zu89kx7NXhDOLT+6COG8Dc2r
UvcRfyylh6aXxocweI5758MajAuf3QvmpBcPt/deNuleG9QTqM2WfNz59w/Kp0HbzlWLpVft8anx
4ChowPMA6Jv29KL7qX7wcj7HQeUwFnYNHfM5zghzvvzaOO2ZgpAP5iyyJ6W+8yqVT2k6bjAAbslJ
WXsMj+SI6XjsKKxrTBJgAELmGlu8jL7O36nu4Klrid6tQunUK+zdN248j4i7nHFSDpGpp4eE1BlH
XKOfyDCm51DEFcE/3JBn+pg1NgyGsm9nyEdl+sQVmi+lZeitpN1iVyPbjOSMtjo6mPzsAXfigEFs
fiFTRWuZepwnJiv2Wpj3iCxO5l4GrbEh1HcoWLctweQkS1VTsI3O9zTZ9jcxpW+J1Zz1NsQE2vc0
XimcozjLPGllnm4zafdrrNz0WwX+L05DFed6P1yIwNxAW733g2esJLR4dsqR1l41vL5uDK57QeoS
F1tyUtGlXWxu0ZLH67NqjQHR0ODo28lX6iTagj2sWCsqFHXOynqctMwHAV4HERf7mAIxgad0oare
3aa1d9Vq43efvdXlkN50ApCTfE5hv6xhES36Dg5E3M6tdOMM1wrOKUuOBbjTnpqpHGhKTTx10OZo
wadWatss4Mg06famgZcf+do7NWQ1QTlslupbgwa4zx2IEeNkL5qW9V4OP8mrfUAumFUN7UOiSOAN
bDZNPZquj9dwjh0OSx/PMqux46kdpXzXUcoc2B1t2q57lDHf8Q9WjXdNzovdkrh3zjZjEYy+WPkN
/InY6GkiolcvVCMdYRvzbYjnWOeov2yq2nfVhNhaRxNzLlz8oQsxeg6rX+2rH9DPE/yVBLLAo/i6
dfAU34ao53RubmjlueerIjO/q0UDWYAigTI1p1U95CbBdMhmCasdVxF+cLZrKoUcg36drtXblYc7
ZhHnRNiwgdcLyQRccllvK9KRxZRcaLHdsaf4Lpl1F0Pgb0O7c5ZkJ8/FPZitOQPE3aB6loqoALUn
l1rinq2x5gdgyVQzwew3xRv2Pfeg4YaWI4VM+onPNaD5Yp8O6XfRcDnouKyFV9KuWPXHQKE8O/Xo
ctVHNjEj6coi+wATtyxL61aqEUkuSp5A3qhAolRAN2JOmQ3bzuApJw3W8TxLaNjGQGKZRAxBh9gm
z4WcMwutRjnzRyi+nCj4QjeUQXQbILK6sWHwBlWvsRW/9Vb/XTc7UfHOaWWxFna7IfD/GPj8hasu
oUdYO3YDdHqWbixmZ4OTsqMYfAv/8Mupyt2QD5mbNObeIyOnRkHmCk7K9B9bHakldQeDi6RpmxzU
SLkU7BtRe85YDp7Crrg5QUGnfCOBxPEq1NaVz0jj45sLu29LJ31Ra9aL3w2n3OLFQaKoouKKwLSH
V/IZevQ1zAHbIo72KjFqjgBcNcBVPMwWWpkCaUFaNYRxqRqrXsqBOy59gZxaXyZZ/Zp68R1N9Z3a
XXciQxw5/TMYhq3Mhl8h6WeCjuNRCY1PZShvU5/OyPavTtWu9tQTtu12WFveumTGn+XoRxhOV22b
fAwKCVV6Qb80iBae3vDx4X1gUDkJHdmUMWEnKf5YsJS+G5a5G4t454ew7cB+VUXzlpfmU88U0OfR
moDYLiF1UHdiaVAMNAXKhkT8KrBzVFdzC2oanhe2eC5usgzgdowvJ5Ar1FHy6XZIiKHBtmPl/I5e
fbWZQtSOItTGUUqSfTU9SMUnMvAl2In0Ky+pK6mqo1H1PFhV4okT3JVlIsZj3pSfjS4oTh53eQ/6
JRqy58H0cwYpSdCYc1mjonvmyfcodpDguMKTebpx0u0osN87X5XXv4kOugCOhXTBksi1iuxcTsVB
MS6JcBulfM74u+dxc6GXz/Up7i7DlUezR4mVkS0/wXfw4MJnLdgY6Lh6R38zgDiXUo18MQiQMazc
2GK2nK0DU7llwRwdicRzbMAzAtJnon/kfPuEBt1kioYYOvwUImaMiuW9UigUZbP3FjiwTE3PgLNE
Zy4hDoM3NPipM+xHJqXnJao2a1RXbwDVkklQj2X+zSKaSpuCHpfA2GSUwGyt9lpS6rzDwxegcRAo
xKEsYMM/m+2VYCEZZqAlOzCiRw83LFN5sk4mLyM1E55TVtJ82FReE8JCocKtF9uQRbSVVH5HJksL
uopwy/Dpx8E7fBn6jAF9Uim/ZApPlpDAlhTf7nGHtcBwOMJsRVF2m05l1Q3UexWlxLyUClmKssdV
M5fG6Crm1UnyxHNqZswqaHPc3y1SlZePDwofK51W3VWYlmiysBxquxA7oYFLGNKWg2daz2CZD+J1
EKnUcjY74j/h0l+YA6Qj6uAgXIUmnp14Y5BDnHScc4ZJJCi192nocAZqw0XbmXdf41XuT5apfWTJ
r3I2BTgBG4IK44eOfeVQj5q2nGyz30WAkNaJrybcrqu11nYVjfY6ZwwNXdIQbpBx0qJMyFjXenid
ItCCihTNzi8RP3GFMqn7igupI1iQRNlWXdWezPPU/lIL8CH9lEM24v4szEBb6wrO/r7rnkZdlQtF
uU4FsYfaRpJQbTzPQUQveybnxQ4uWZgv+HmBSPJcFFt9aJWVoHlvhb2AKKiXPY+ocDD3nwqZmIsg
Cl/ipkJ96sW546YltVKnrlVe1FI84QUCZengZrUqlv2hT+in6cxrUUfVbgwEY0vcfVYBhlWLJJ2o
fe47PrpqruOLqeubQ18sdwNprwg3EC5jmNw1Y0YiGQVoATcXJwhC/bqa+HQ6ku0/5nTOIkYgLzi/
1iad4IvRL7lSKN6oJKhjv6Gwqsk4ozjOTxZJgkrcq9hJZ25XWluM76MbRi/VqNA96NPtBrYmaTLf
bZOwdtW0cakBWIZSfeaAC3atmKt/0EQ4gSS/2lzRcYTf/dgud7FkCCNdb5xVf3qvaQjguiYT2c3J
g6S8p55drw2TYgFILAx5fYGt3fsoWmCZvQbNrTOIChdjstETfmzcMW+X3TNqf7vq2++oHveDkX71
TbeiejheTIr1JqzsPPk+MMpiU3YGdKJues3qGPeVzG6DzS9FNszOufOg6ldmz3n4Xbf7m5MhYUit
V93CRFAAFbhU4ICsmSpK0kwpFHzM9T0vtU8gpxpVWCjhGoBbsqX7dKvZc8BEUaBXjhpBo2Vd3Twk
nXDgxm1HDHCqjgG/9x4Vz77VhnfmWID0P0kXGTNeqBH9ILOdBb8hs2bEMixGUGAPcR0p9oHmgZZO
Hu0j4Itj4f+k45c5VkdbhbSkFaz9jLC4EhbRsA+ZvtikY3Qq0uq96huu2OTN5LhrDcNDGBAUg7pY
KMWIGGZj3TC6SzzPBgZwnjE5NumLNbA5DGKLM5dafk9Jx5iSMqUgdxmbWG0f9aF/YbvoppRxVLq9
V2T7M/GSdKb4dgasWmrBT+khB3PthcYHxchw2tIvqt4HXz7mozUsNUqkbNk/0P7D9tVr3LSzHisT
nm4dL6UfE33zASfV77Udu1VeP3PKE/RMO6d2sI+KFa18QGKS8Gby1LXNa2F6+/lnVWZ8zHJx4MS6
aYzXEssyGwuGrWGv8WwNRb/xwuzgp+fSzl6ljvlata6yrVeNt7Gm7lXX7QfeSQkCXB8pz4kwKAKi
EiF3HwMShbbRuUUuBk4mVW66CTepihoDNASC3vnEqFOMR6PgVhmm2s0Zp6ewzl4HhI7GgORldw+p
VWAFywFhPvGqrfiU7kK1con5sSWXZ7Nvz/P71SoIuml05o88qXTY5taj19TvfYGqNUVEXqyWWXvo
FykZFPBhWw/ToDHiydQTWD1VypMRcOKyMGai2Vg+Wkn7Qp6Bl7vmCaBfdYtYOXmryJousK3cikwv
6+y3yMRWlEflYy0fM806lWDlK2dcW0GyyTgWU9NgPocU3lmmuvfa7FhWrYFbSXkaaNvilXuMIpQq
xZYsawAub5Ikeh6U4Yut4jIh4Unqy78YbXxVHcLZRdJth6Y6COjwi1oR0EU8sSg6cS6JIkZt8JUn
LFyDErbHED6jPQfcCasOTzklqNDpz9bJg0ei1IcEhCLxKUTrLtpS106GTidPQeXJtOq5PYr24mOl
abhGFG08hkLbhFGwI8n/pEccvBVjPTUj7ek00HvK2owrfJFsXQps6sXAVklbeY7nU/rT3mhqXZNr
XXDb3WCwYW8j1QdQyG4aZrf5wgfS/JEDgI55puXdCe8o3UGktQz7NQFbVinylMSmWzfOnUX7ax/n
EBaGAxM2t6tSfdF6hyz1+EMoyOdhXT+OfOQXGkbKRd7R/95r2YGjx0PZiZ1OB0BaQ2sR3pOO+lBw
fslT/UTNxQkb+Qfr67d6cOjzpp4Fi+7G7n9lAo43a0+BAaji4KJwR3Ua5XPS6i+aw+9gK+51gO6O
GPGVNdYTZT2uoug7qymf2WO+T5wVW+9dNT1gNvVPXAb3LIvXsYldS812fTot45FF6xydy6Kz2m2U
vHyygnbFkgq0UvKpq+yBLeOW+aEbmu0vZJjt1KzGNv6oFPVaJfVbyqdeAXzTBtGrXvRvfaOQrREG
Nnl7S47zMrGCNXJ2375egYvgAZQChkol5LVoxTNm51j+XTc0nPlEXx3ni9+VjkOwNXVFT9xdZZNm
8fwstfQSDU/sl7690TmVvn6iweWdtMDCt6NtEpBwnYaTY+E5UbLjZIgDQIvvcMa4xN3BVNpXgw+V
ZbGBGskKhexMY/UxqcO3LNXJQwDlADOPCIlqbtQvpmISY4KNhNhY2CVFR8UpsOXW6FimqE1/Nqbi
3OvVvpmMk5JqyM88Lx0fu2VMjopur2a4VTxTFhMbkVxLFv44uU3Opc3dE/7VYiT35KV41wrmp2tm
9tCmlz7ktqXVQnvN5+mrghy3h5l1hmZAatfE/CKzMQAE5Gw9Pb14/kXzCIgWDjkn9KsZU4hUUpO+
9zJEK2iQXmqMuCdIalYVxuOz6JKtbLInTThuZ0CIz02DhGDpNioU1gYAlX3DZr8zRwNzAgq/r7+a
YA026YAERHeGbc1qDMSChVkRkBRHet8uUik/jQGSSFVsCBo8eGxR62k6pXH9DvTjmqdPMgjgCNj2
y+i8g6reDebwK1cKNimafmrq+OotnWm491r50bfrrqof+rp+DcT4Zrdzzkg+Bw4fuUwsElE3v0Y9
PApUcNYim0KdXaU6xymjyneQglahAhDUtlNWY2w28MWEGCV6AJ1hyjIaC38UTBsv5ozEHcO1DN6m
vkgX9mDhmFYC3W21bF1yzILNfdOU0V91tnZnu3WUGcZQ394z42xDkTyLjo89xEx++gRBmPCoUW8z
reLyQ3gyxYUz7/fI/+9pjivluAbuY5XpU55UG994HPAc1n11s4guS44RbAeQy+m7mJ2p0ZyUJInX
mNK1NPEz/7kgax5Vg/hWSbyf8t9FpWPVmf/AVGg3OzVDmI5gTPz2ClNjz9ix9YLwrqf6uunyZ3tZ
adPR1CA5kcJgDgmI05rOATJNvZy/aEgperJ9xr3wm5xOQ5Dfesr14rEN1nawNPpVkgMtwVIi2mkV
05qg13OI1zCv6jTxJMcCywC38PIIZXioWSNOz3ihNxFEu0KpYek6S0sgiigQVdnKg85e6AjM+MeP
vZbmC9AbK9gl24pqS+DUyIRi5/X1eVTsI9nUnU/aO5qM3YwER8Qen7opBIM2bh2nPYvwzZ+lzD7/
jnrnE7V1R7Mmtgl1Yfn2ZynvrGi2vpd8e8I5AqcDsmiVO0etPybPunpp5PZtsHMyFJzWgDPLKkep
iYdP3CKLNN4g4S1J27xnbNNWJhvyJMn3WkzUGw+XcKEwgmbObBqLWKsuI8BF3IO6BRuojHQWCsCQ
6m/zLdOvh1crpRSb7Y+1VOqz5TTGUkZquY/zrSRi6uGaOJoEBhvOE/tM+avw47/tn/+F/XPuuaDb
5H/8u5XyP9k/N9/gpsJ/8X3+/T1/+z4d9U9HqBpLL1XnPikMLJyzqvfPPxTH/NNSpcBGDvTCsrW5
Dvz/GD//r9FTne2hlNqbJmB8rKD/Xz5P+3fB+1+G0N3XP/+gw8yWFv8zVe4CQqcz6199nlJH/PFy
J9kSl/7mbJiCnVuoU/lDOfh+UHQqbGV8R2V4UOEfjzMI2SHrvU8m7Tj+hpgwRvj0D5ODRFZIZpSy
o6v+tleiYsks6HqV1BdaDXqZpemj0yonp6/npCwG6AJO8zx0rShn+p4gOKuWIg+R0YXrJACDlEcC
MiDAZ0yW3UKbIdDDjIOu4EIbMyA6SUFF9zM0eprx0QZjRKq/9shvjYl1r44i6JK5eSkUvH8tZcwr
y6iPCu2I62oGVPOdHTTGCOMPbjKqXBQGJP2LQCmizGQADN8GasjeJNZPTB/vyJAZP5DoBEid9Rip
HyhdFw+j3qKe+dlwtMcZqB3PaO0id0hj4faKLXtpM4nTstsT3jA5nXIcWUVBcCMG81h6+H0cyQKw
Cp1fEp43lpXAVWfEd8Pkv+hK8tRmBP97BoGbxb2dweBTfMhnULjAV5LO6PBphognBVkUMAGCYavt
V/ADHxXAZQL2eASDPDQZ9VK2HCQJQhRx1vbMhDO2nKUpu+mFPiaPsQUIYSpBC2vTitfqosI9R8uM
ZuLm3pqR6PR6dS5KNWBZFWB6CQqprQAK8owHngsckDYVhhg462AwThXcdb3zODrvcxVIGVR2czJ/
SSjttOm+ZL7D9WBR0Gj+inmCLJWmOAPSW3lTdbHhvXtw3wt2kWGDWGbNSHjqfSrinRaYk/ZxmrHx
Uepc+0a8Ka0K3SXfGOIBTfCrgOqIt+UF9NbDqE8Qnm1na9UGvA0I9WkNqV4BWQ/ZeuGN1UYB2tnA
tHfsQHApxFcd2r0H9V4QDOxK6OoGPPwcLn6TiYhpESIXvKj5IT66jgNGv5mB+v+bvTPZblzJ1vOr
eHls1EKgx5R9r17K1ARLqVSiBwII9E9/v9ApV9WtQdmee8JDUcojigSBvf82GNQRDgl6hqx9V2ei
m/On7QJMsthPiRluaalaCQxGJAzyqhcIX3e+6K5KOhLxAx+ZaCyutHCTpdJHYldWeLoV+phVUM+P
8MflLlVRcu3N7OjkMIQwUtQlNwdOLOUDfXsdQ825o7h4GnDyGxmCUkViAh7d6OiG0Y+lI9MtmFE/
T+S8NlzVg8xwzoE1XQc4jXVqoDjIoKgWn1w2O2YlJVGGqT+xyKbpWZZ4Mxua3Paq78Ot2XP4zpF6
VgEXwSRp5k3Vj+9iPUdxBY3XcEVjsvMTr76q3HyvjDg8Eozykk02Cxqce2tjhB6X5ZIZ6aWuOXYn
Uh2o8gMDHghzBGK9VJ0z71SEzM0Y53XnOHd1TgamP8ISQimw3BG3H3GW2vW+ehiC1DyI3wZiyGOX
x+5GWJO36tNmYH0l+oi951x1+o+W7IJVNlIRMwwwyM0hJprgYKBjBzkHHxHC2Ji9CtZWMsZrJ4eG
xmCzPONF5zBKfgEJo8GDmoBQze88k6EEAvjU+q588MXQ8D2CpTOiXchBMeAoombn+T9y2tZvdBVt
CiJzcF66F8jaT9XlNIjU1uvYph5MIS9s0jfEJ8bkk/OpCLVjy9oEZFTuSiDPuQQW7QdUUF0coLGx
5M+i992dYzigzUSdtLW1XqZPCNr0GfB3g06GXpdxKEnOwgXpTF6zpRBYJ/L6l9Fo7RWBu/w9MZJP
Iz8b/nloKAUqF6Kj2Csa4dEVNITXrBt8/rVFnYOOahlNZ01gEs7w3HtFL+xvSk40g455UVa+m7qk
faxjcYzJJdyasgCGGr2CqF3/jAQdyJhmsDuvFQcVVy8kmUU7rJR7G/X/uZ5BNpL0nQsoOfpL9Jgi
7qBfdXqgbHyTLHaIpXlqL6OjiBZfSHM1lqp87SqSRMzpmtENcicCLihBGH2WmcHvb/NNULWoM5Jf
RgZdNiiM9Z7bumsEZC+Wyl5LWgp2qkrP2Kgm+EUg+hCJw7Zk3Qk4DCz6gCl3ozrRdsXBTYd5kwzo
rJUbhDtr7s/BFJMOHUUdnn9QtDT5aaDhu0euTAGc6ezCgR5dbMflnonuZ+L3NcXE8euA1hE5jb8i
5GqmeCVI1q4I0k1nGY/uooApY5PwwOYxGdN+jdZz/OFYarkRafU41G51mjqeqkgiwdIE2igCXVKh
0uWlNpBxEWR/pgqFpNWpKfcyXDZ1tkA6UNbxI5HiygVN4dmz09Ms76t6KbZEWYiD0UTq7OEvUzqW
DmSRotWhUndJfbSiKudMisa4ouOnyNwPaN6UhHtMlnbX/nSJNtaONHNjz7x/1Txe+lgldwRh3qxY
sty62M6VW//iWuO9Lb7GKJ6LbpjOBG9U28oKn4aKAdgK2rd8KT4HG7MXca7+hmPpsATLzkNfSZxb
Qg4CYhLT/61qdlbH835kiUXdgcxuY2jKE/EW3TLsE5tysdkxcmZph41pXs6yR0thDI+wE4SVFOEd
fOiwscMp2wP+lyecLJui7PMbpvMr6SMhzi/HYhKZb6Y2shP0ZjybfKBxcHU/0X/lO6cxqz1BZWhi
g9nmhaVWhVISAGlachAyJIRq5jZhoZIoVVdW4aaEUDiBWsHidcc5I4Jsase9Vxv7iKPq2C5cAwc8
ITeP9uhmaI8NSLMk3pUsFIDvKY2YTn5+xx3ltfxphkV/s/TNbDYfAeZQQQSupINxsHKKb/jQyhKB
nue0Ca1DhlibkWKtIfZx19bI5+vQmtaLLFHgiew9RyhIvl2tr0s0XE1BD1cXAuPaedJilwNFihbO
lqZp7vkbkre4fe2h6rr3OaSO1wxBdFq/eY59i343ai0SG3Vz65f7umaQsBIRb9t8UWsKtLqD9OL8
zin3s+eTpFbFDHIT+vmIUcQ0cZkPFNOV82ScyGK80jG6rFsftDGv/Y8kJh9DJPo9zgvaIGgTapHj
xERPOxY5e1bMoembUkB7Fl+MQyFZQw1pGXlAhVjLi7FkgovmYr2B7gzbzna7jW0Y/a7r+Kg4dAq2
QJSddI8o4k9m1Qx/LFA34R8GVSU/nHISe69MNdq5MGPVeBuiaCD83x3gthdC+VKHOduKRrnrLdlu
8kp9ZoEdIzaC94Kb3hH0dkjZDZveHa/FeAuEN59JYAwe9CGDcdp9mIbHsSFtqVnydmN4xBx7cBtb
shxPdEVznepTRE4Wivd5KB57G49UwnQL1xFfJ59R35qgtqVHCbig6G/O63SVBP5OzlV131bZJg/U
A/o8dQ8lVN91dALgcXQPRPM9Q2E856TlwplIcn0ETjAn8aeDKGxgsDBD8VB04ZbEHbgxntve8xB8
qN7zOQTkLwK+8vPkkZA6pvyYa1u4L5J8KyvLugu99xLlxiaSVnFAFoXwj42XSLDLzAbs6lW400tx
ptfjnD050AszrQQGApNFwLlWzlZKLgVEtpwEfoNar9wDuzfu/LXQy/jCVh5jChj0mu7qhT2sjhOj
i8EeXxF6kVfDh1ero6EX/X6OrhBUX1hKDk3z2ojwl4+uC4H6vicoBHXZrwjcIAE/cNOfIWjCDKqw
DKwbr23oUmjyMaTu0SClZAKHSN3wymx6Z2h8ApwCTeIdLptDm5ib2Mex1oFo2AwRPcqRANiwndUO
v+u+AwFpQEKMpQWjRi0EQuKClBgaMjE1eEJh5UaApjigKraGVwLf/+WCtwRxd5mUpD1sAyM9JDsJ
MhOA0HCl7TDafQ0auilm9UYV+67tkaEnuIx18LzV0c6GEIsw5F5c5QYt4qv+IUvmL4EbHqa5PnXZ
+Ng40SXQMFIFnlSDKykNMKUaakrBnATYUwEGVc/BiSP7Tw82hQAMXxj5Rxq0Ig5sPYBiyQIhyuLs
glY+dXX8NrYPcUiOB9gX/IJL2JMBIraAjDUgZJ5zrzRgpn9hA4ImQNImELWJ77saYsvA2howN/17
WahXuVDXEUwOApnoaOdJc6IgfdVu1PAdHW+wet+QHtieAcZXjqS+E+GrPyBXD2YVxfvGm9Ozn6bH
uib9KYmr9SzTA7WMG1aPY2xPCCU0tLiAMbpgjQuYY6nBR5rw0m8wElRyIN24q8TPCbRyBLWceiC+
5oP80hdj3YNr+hrghNLbzSCeBsjnErw74KDw4zDEJYL69JHsrnflTDeD6ToFP03AUR3wVKnqX/Zs
3g+WBU3NwALsGmgA1gKJrUBkSdu28QFZP2iuuXpgtojujuXwVGoklxGHgX4baIh3BOuVwt+6VfHs
ggEnd1IDwgvIsKEhYkODxUZ1ZCMr1rEBjJxpQDnV0DKBXTviLw0QZxVxpEiL8dDEBtD5brNSsGLl
yWWm9DVozaZ3dmIBjE0BEKC28TiAcBsg3U1v0admrihh3PYg4QmIuAQZJwnrESc/LwaYeRnMzwHa
etTfJy/vd1mH5K13b2PV6VSAO5NyN1jNkuQk49AFza0BnResYR5ovQdqDzTwNoDi095GSI0LrO/Y
J5QZP3vw/qxa+Rr+9+EBMtd59OAFFPwAJ6H1MKgvE97AgT8I4REy+AT+0ovDVXpydRBt+T77oP3w
Dy48RD49t7ASDWSOUtYpXl46U+1buAvmu5UDlyE1pwG3EcJxGHAdKZxHCPdR9xxpg0DyTUFTSdOq
yTW1gC1pwfVjAp/iKg/WEdD3AK+iT5kVPIuCb1HwLl6QfJgdfc/lgb7JT6K3t7h/n0oKVOax/mWS
UIlZa9MO6hnVY5IXdyEcj+lHaBhYt8ryGGAPquGCWBgJilB/6NZ88DRX1KxCmCMfBinmBLfAKNUw
Sy0MU6eppgXOaYB7Ipn5dwgXFXfzqfIJ44kQmsNVZUT1eiNpiuXe1FSWPlhiN/tZw3F1AcNb4pA2
S5hImfygjLPSlJgNN9bCkU1NfHVqeqc0eTaNYUujEB/7GWat1hSbmP9YmnLz4d4qTcLlsHEg+RsJ
O9fB0pWarYO1mxgmKun+GGHzOKdhXhpuSCi3svjZw/lVvCdRmD/1dbKltucya3IwgiXsYQsNWMMS
9pATRryKDYF7cdqG8It4De49+MayTPbKbg4mPGTGYmHDSxK+9pTBU2bwlbE1X3v4ywQe0+3vJ1hN
qlgkHKefsRJZhj4tHvyh2VJECoYAK2o47/4NoPEu0IQp4BhCKU2izulrqklVqenVHJ61hW+FTbxL
NQHLwksT3eSuZqalBo5WaLLWgbVtOLuWmsZ14XPRw/zGcf0qNdEbUyxPoiTkLzG0syaDG1jhlssm
LJG8zq11akx7Vwv/dZEc1bMkqjQ1dy0Mcw3T3IUPEt45hx8jUwzRrU6ZhpnOYagXxyF3GM3tbD6O
IaCT3exSr30Lp/qh0RS3C9etNOmNaUaiUIUIN2DEY+MAIrewEXPiAJ0wNXU+aRKdpMF3AauO+W+B
Y6/S4q7syqMH9y7g3yod5OCWawputiJnNZrw3OQvDsx9BYOPEeDSw+jPMPsZDD/GjucMxt/R1H8z
X6WWAoykHmPqztJVqcVM6AVmdAOlHvSaCAcGayC2GQRqKw+dgUWaDXAOwfZrGxVCU3Y/UFxME8l+
k/Po2uN9i2YhKe8MFAwZSgaL7c9E2TCjcGhROvT2D4HugZZlwhRzRgNPm8VOWdL+MIfsWSJGd/aw
mZsBDQXQ442eIT72qCs6rbJAbQFZCiEHf4gMl/RJRFjeg6vlGfr/VZnzJQGlqLSAA9PVg+VtSr/+
TUnyNrO/D3yi8A8MTrwryEBG9CAmG20c9X8UOpEKvUi+1FsrnN9yMT4M/HU9FwqI7MkatgFqk1jL
TmaLWnl3eWubilzTZQvLzYgz4MVDsEIJ1syIrw1nMRED00W/X01f/xy84TW0uvdSFbcO2y9VRPte
ay5RxmiJDFFxFtfj9lrNvws0NClamg5NDQaClFA0LbNBbxNp4Y2jJTiRFuMwIxI3ZG8SLdPBurOF
WGKiR8ETG/5ThaIHb94p0BKfTIt9DFQ/Xfu0RIQXIQUqUJJYWhxkoRLKv+VC6U5p+ZDSQiJXS4oq
LS5qURnxQEyZ0w5ARUcu99dIC5JCLU1iQX/KHFRU4x2bKwMTVpTAnx+K5eijbCKOkNMVWqdWi578
Wu5JwNq6qKFMVFHkLOWrCZ3UjF4q17qp/iumN5kT+GuhZVW2Flg1KK1GLbmatPiq0TIsLMLnNgJX
6AN6LVq2ejqfwo3j0RaDXFNA993XarjWHMunwmVBz5Eg++kQnBxCrYwyNa+gzkx1qMpG5GW+1pnV
CM5qrTyDjP9TaC1agihNaXVar3VqC+dPTyvXXCRsjtaydVrVFiK0gPHVTD0r/C7X6rdQ6+B6rYib
kMaxAayCzaD1cqFWzgkkdJPW0hHem2xd5HW91tkpBHdsBL8WrcBrtBYP9eJjptV5vtbp2VqxZ2nt
nkDElyHmi7Sqb0Te5yHzU2R6IOQ2XhutAFRIARckgQ7SwEhrBF2tFrS1bjDpUBBmWksIgYdmxBLM
zQgNUwSHQisPPS2uy0dFaFVBFRAZOvRe0zlV0RTNdat1vB+uYTP+sOrRKpCsIq16dJpH1EE9IchZ
t7G0dDImF7jUYspWsU8FFmU5pWzJywzCfdMoXqF03gGzdzeE3H64CVFl0qJuv9TFJyTDRzveYFrX
pGu+tFrMWaHqrHzeQkSeppZ7EjPKhry3tQyUQBAmIc3hkCHDz6IWBTTI174WkMZ19pFoSemMttTV
ItNOy01zLTzNUKDaWooaG+aWkueZIJBe08MIVkMtXY2y6N0dGU/jlNxFQ7W0IPrsnBOHkp2T4Fd7
SKqHgXIxd4pXhByUZ7fOn4q++ELnd5BFqHahx9MjUIiLGgpplMJYW7ncvZHyyAZQ4220XwzUxbWW
GafojZU+klstQe4CXRsv6LMp6gB+PuhWU+wBblR0bLSEAmsxc6tlzbp1qeyTDZsqoQk6EpUAfvt5
EvVrQp6xc9+ikPZRSksU07ngkHW1iFqhpiY89/fi7D001p4WW9dadr041DwVXzDzxMTiY9Ly7FkL
tfOpepVaum2g4e7Rcks03VzirqYWeQst93baUa1iRXS3IBba/hSETzn3SyB/lWjFkTSjidfycWok
yXFW6FNqUpo7ktK01DyWYsFlQHSZsH/raH1eH10ojUIdATBq9YLi4wr1uomK3UHNTuIRib35oUTl
PkE6OFSGjpP/TO7gzwg1fIIqfkEd76CSJzL3JdKyecsQRy7ZpI+iqB+1tB7CEEM2Wns096xVUFeo
8D3U+EReQBVpgb6JUl+g2A9Q7o8o+EeU/OaI3mJunuLM/mW18zXTkn+65z7NyT3keAFs3PS9729B
h15MvAL0a30a9Zv9bSHgyqu0qcDhkwwkjRpGGw44GhP8B/yxK6ENCQ3OBJerYqatChmeBR/vgsLD
4OJlAARZJXgbILnePNDC1eJNX0nSPqSgfmPwCIeCJTramUZLH9nSPsVT8WyV/Z2gQg6nxUONq8LV
9ooRnwUI88CWiAUPvLoi3AllnOGdaEyBCvHaI+D0bw/fRj7FRPJRZ4+mqA3Hjk+CdW1wesTM92sH
78eYj/tpIF+XABrWiOOER6TAK+JG3Q/TdO86o+23SVk80aKTe9nvufqKMwCNirnR6YDT8aD4pbga
obe1bAwY2qSCtf/WijDkD5kP5Ll+0FmD6Gb2qXnCUyy12cUbgieV4hL25Yc9sWqF5sIcU3DQLZM+
OK/xSBUMeZbn0BQEkUn5RfL1aYZTbHHbOHXykHb+z3AIXyIyiZdvW06doq8dGUZatSUn/D7QFp6y
7V7jBkqR4vTmhYjau0wbfsI2Qb9c6NTc+qvAEySm6p6c6G0qOlhZh2qeTuCNCEmQNbSlyPFUsiHs
hch2fUPJ1PjXve8vDf3lvz32b1/+2z/7/hd//f9Stc9nG+qp1Lni3lOa1YJGQl7Cthl8HKBldaLe
rDpVcAVQzMtjlUXYT4ugOln65vveP2/+Lx6bIE/QYAGL4FbLKVaO69OcLN4GWUBB3oGOMyGG7a+b
7y9D3++O/vLSmv3QUWlr1Sf6XvgfUJ5ONkyCRs2MZLEQWGqzl+in60xYLLSKsTrJ0o9Qgem7Syfu
0LhMuyhIOSmHSENP3zc0iPzveyriYMWgYxdhtzclOhi35/l+P82/7ub6t3x/LWdidUYgC1+2eD0a
tz1N9HYRtTL+/eb7se8vv7/hB/HA+/6Pbyt9zy8oDeN6Ma5rJ6hNMEselNWrMw0djGYqTzBo8tQ5
1Cc75ojCIE8axFayOX3f++fN92MlpanHsP8VyOE+MsbfRUE1jddSDBcF+SWIgeN8O/21QN/cbD/H
Q9MRxZeOBJA6hxzH5qoEfCtMTnGBAquyxq+cMAC2VG4C9p5C1TQXi3nehCFdgAunSdslFbWc2nad
5yI6xkF1N6RyPrXOfBAt/ixvHm55O9Hc5vrTmtzWn5MriYjmIsi2TEKK+2Yi5j4NLAHZ4tY3EvkI
v1UDGSw1ac6xR3Bv/sfETG1PgXMK+3HG5bk8BtmInt+JunNSxydzbn61WdIchiqiOQ42XY3VTeH4
uHUOfppo8s6wDCiOWn9bu8PRb4aIwB/Br7GIVTaIblphas0Ik/GwMcU+l6rAULd6pgmkJGbSKSzz
aIzmgz0KdRvc9irwUZ8W6oekRfIrc/jqhdTZ4moSkhtXnX0bLNu+zV3Mp9+eTpHh3S22/OOXebrl
n/Q3WgQ2ZeVc2zT1dJHRfdpNwdEXdnTJLW1lo3vAmN4F7qB1IK0vZXUlinHmdwo/rz3GZ5//ZsFE
BE0986rmIfBv0nKmDtXHOLVUo9h1dWeoBbNB+qfuycwf2oXcXdDFbDDzbefxrlAPzIhrYszJ87JC
2umXN9N4hl2aru4St5tEFlAqwG3VIqbdIMiLYD/3rwWI9BWMFIdZ9WjFjQ+U1cwXTG6B+ccGIlig
2FAIh/aqsha8oTjQNjMXJkZVdM65NiyAA1BrKHUiSjnf6AFazVU4X1L9TOCeDNg5xhthkhQb+UG/
n3Qgb91PHQEJZcuVKCyoQrd+cL0zD8B0zwwgmEB5E2GUUJpAqJRwcvxUUnFkkQxib78f++vb39/B
WEkVUl/zwpyXFKmnXaww27/ZYfC795ZLXRJMixX5idpEILT2RvHuKTOil2mienj68Br7y+yz57mM
r3mJiRcf5jiJ57SLS+KIxCtpOc3KCOW7b1HAJhZQ2WZ5HJehP5eFvXEM8+J2TIrCGy81BMwB5XDT
FCdppxdVMedlza5PcKClNi3rGO0oMBzcde0Pb05tHYa8UxR7W5IKBUpiEvJRvYg5lZDUxyYupnWd
Js66CsiVcMTwHHKtMqbgYUxj+KRxvm+EkgBaJ9bblT2RgxR07itRZNdgxsRpOIypLJ6mp+5FiXRG
tKfiALXNWDKF28glHmHMFAGNtrwr/WsHjUor+xBSHdjm6RO1qxuKpJjyfdx2dpV3K8Dvz7FhCPNL
872X5LgTroebyB42hjgHAbG20WL/cdntUDs7JfEF02OUcuafcfdnFISiphdH4d1HhIauQzfdGVY9
ncd8CdZTOfzoPfvRWR4X3euWtPE9HvzikoVoNgp6FomdWcmBmNk0RaNq3DALTZwIdQZPQ47SYLxF
EubVSiq4XQSIrbt8RLSPsri2j4FwyJN6dN0bZ3ziUirQYb96mcnhN2b70qDO3hIY+EAA0hEj8acj
7schmQHJ4SzwTL9XKD7y2pt3s69NU9NXJevw2MKQ3BtT4m9kD6VmWtZZkAnqxfKwUNC6cdnz0IBk
d8tiEucx8jIUMwG81sXMmCiVdewhwqZK9CvVhVQZV3ItpoA3lCXHTgUHZU0GqjQXcqpGjENnnylu
kyqTJtYyx60/EcRul80X9Wm/fKI5Vz1cpdnbYJJZ+ETcy3RIXAsbaeWKcxN/DImw3noXwMVVp9L3
ERb3E0FdOXVexq1hPpM1ChSnbX4XjeA0PZxQ8v4RgvM+MVUMiMV9yHA2WAObcYxWzEgFOf60DdYs
0EaSY9fmCpyo5aRHSWWb59mFsrP8lKyxlqDfdgKJwHL9kRGZBbpZcdy4rGUhDHn8O1BedaY1Eaka
y88q9uz6bgJOWFlzcPAJXzqw7VZE3MkXFFO/Bif7yvrftoP8eLDmaOMt8YHzrnNf8mJRPbeyyBDc
TWz88AHTSyDTeVOEsw921nW7D9Ot+l0DvNx5Dk0iTVivu266E8nUbxsP8pEMHbnJcxs1/Udi2MvO
ZaPk7b6TsXB/Rq74apLlDoW/Rc9WG2zJSFpXMPSrNgnN7TKafLY7sELPYmwG9EhmEvJy9IcEYUeY
UWxJGFTiEBIQqWlTLhxdXtw8FKyeW8Oi+YSweWvb+rNOg/u0BjLjjGJ5NhaypWgIO1GSfHPrLt3H
pnhKXGZmi660NdqeYe3TNEVwDvNbUX1NRj6uVDazDnNmA9L1rpmLRKcmyDtwSJmWKN/CAmRMtQ7c
GdovspO2vtW+99S47z3ZPgDL4iAIxF0KKdW6yWOhO91tmIptaMaPcNYHkKHgFvv046hOmscskTRK
zn15COlI2wYuhcF1UZMrS2SLbfd/vGZ5Lcdq4P/tnVzPuvTRnL0W/R2JKr/jaXhu0B4wqNGCPJrR
to1wLmXRPSgL7Z1xA/pMDQBnG2c/MBuvolj8ag3tWhJ6W2i8rxoEeMVQStSOLqKnkJ4Utmw96I76
PDc/I91ab/vy4FROsEo73RlTAE/ojvsUo8yOXMqcv2zddkTIz4GIzkb8VSkfeV2Q2xuIMeuMOUfu
CM/CPpcYwZU8p+A6F8ZGjOTOmDTmbhFJ5weSU2eoYts4mL6i4oDopVVXmSMZY2A1FMwywlD3BuSa
xcMN9KXYuz06HXNso23T5L8IbTeIA4k8rJhIuYZFFtWuxF218TuefW6kGdKDmLz2+m0i7+j81yP6
4aXVW0DyjNB9WVdm36+pVivOXttwqYqlmnZ927z99SWak33riPFA35uzY8mGXNTD3xzDWGAu+r7n
ASIfSLLezm4SndIiRML5fXdpAZzLIiY5vBKv1eJ3MIf8yPcNrY71Lqv6H3zVHcwxQaNhFmcVI41I
9L00YHXpSvs4g6fyEayOplyqs1Sq3qQEmBNmv7Dad55Hcbfvya3V077qu/DC/rS8zyVtrqTYVGdO
7mecvtmWN+gi+evPrb5pjGjcYQV/+34oT4JojbIEA3TnOvlxVGV6bAx36ykrPASx2lm+pc7fN8MY
kTcpMW36YX+gBQGNfEtmc1Rl5mksHHdVAINsiokYrHigxZtEmZh3XJu9kGFV/AAddSMexFieyS6v
z2hLiMfgFMhxXf4SMW3dVZ4f+hQbIgUnW1nSAeY0OtPKzNUZuaO56VukAmXK4eOaKPHSeErPdlyn
PMfsk7WV4wEV6XlkPVnjVWvWWRusCjEBmHg+9JQzU6IjpDx3Zo+iQ1p7YdtEMi06NXOQumtXv8pk
YjZnnJjBvu7iS5cxHfW6La9yiZoTKtZnlxgi5PtBMvaInewBwdOwYnP3221QkSPjz8k5Dxywne9f
mIK4EeRST3ZNRi8vQjxBGPQqvTZx2B/b1Nx8P/cM+On8fa8jlXrTZwxRam7vqOlJH9qBT5poP63Y
XI4hnG9hpTitBv9IiNy0M5uRLC+ixhrJPGMs/V1X8gRSgvMtKPgNDsWLrBROc3Pw9GX7vfFAwFTj
5ihSGOdmy/vghd7R+1NcobXlhuCpGp1QbLgopQLQJG+KNyKKFb5sSqZjePi0xa/rPDiP0cisN4cN
Zezeuz2o16xECG0QQlpKJJcDJbwrSwGYY9v9863x//92iP+THYJIDO8/2SEOH+NHmv7P//FVddQ/
asOB+Ouf/N0NIVznb+RLfwdW2z7Wg79bIYRn/s1yPIe07cBxfdMW/7BCWNbf8PQhEHNNkks9Kwj/
YY0Qwd9CM3QD07JNX/Ad8f/ijRA2zg75T2uEEwZ2gD+CK59nBoHjBP9mjTA98sIYnq0nU2bGoZjp
JjYKIoizSlzzlLmtqJZqJcfqLLreeQkWasOssJ1PeUmT2CCWV0W346aIqhGyyhQ4Ap3p1FEPi07b
OJtIppk4RLsfyOBdTx2TsOy649hDcxO+QXlCYFQXO1fPSCl2Zgf766C5nlm+T2ZUjEi+xLoLDdAC
CyKPrHvjEA2MPfGoDrOYvPeA5YYzkO+vixB9exCM9iHFrcfSOPoHuyLeIkT3er9M6DlMjzaqOpny
HUPSQ8N5dL2YSCj6kUCdTmXBtSP2bVHeS1MlGytUT009HRwvoncTt/E5hkWf+viwZPZyCDUkUFFi
qc84wskKZnO3XZspmZlRS0dl5A8EFTmadxnGT8X5DJk2dcUZsZOlHPv9aHi/Ond+4+zd0knuP1hO
K7FT6HMqHaFjk5cYZ7sC2YlPXV0WOiuGMfdxlDTsNX73poLoD4gGduo8LHeT7Rkr08EtkqJaxNiw
ycccnWvYs/8KVR2oiNllw0jehBNfqZfXGX5A7IXnnOp6+vPdazT2xg8jNe8VuSWPJc25WEpU/FSl
qLF8qNOkceR1aOn2sGThHLPK/INwYSSAzPzMutC7tX4BRDnRPRybHfVdFNg2gHM42ZJqT0xww/AM
R/gvn7m/p7v/a5q7R2L8vx/Inhf4fDhMMwxEwKdJfn48plVM9rv4XyUMO+u38p6qhpXejPqDa/fu
NpnIjY5cUk9cQc83vxcgOcP2W21ciZsuKBwQ88RSd0OIZJQcGx+NRr0n3Uk8+FhkNmoZ7Hu4Di+M
n0UtkV4T83vy5fCQ5riCv7OB6cLbQfum+7EXt0Lk8ijpmw4NstcmuI54bPw9AmXiyxuywm0KaS5D
OAo+ZQQ3KsCLUu0TxAhbXO7p2qMgyJf5hz8s6k0xfIeL/zoUvfuIdHk7LOM7QziWS8WhGsYeKiq2
mEzMj8ohg9HWNYrI3CyEKajqKxvZChNP+PSfX3DiB/79FXdMX5+EyME2Hcd1sHL96ysuA4+OVVNW
T35DAnkyd/6pg0Fis7Wvdlyuw8jF9JLEdwXxKxIR0WzcT3J470zDoNBU0lk52/FK9u2n21dgGMVQ
0f9ZthcqPlCwWddUpNkuo06S0YebuIEAENoorOQoTtk0uus26ilMyex7kZFYlihUdwTUVE5+KuTw
hmkyYClO75sEWayZguksQfna0iw5Mtm8WLIWZ16l6mJY9j7oMZAWLSEWcTPdu+RHoom39hD5aK2k
YKCvRgaTdBGrxZc/Wb4uRUH/ZtkvzCDBRdEzRCJR220bFNXrIZA/yQcPNPF6CjVpZi7278rrL2Nr
iYPPyW1Gsb4vB9GsqXGsX+d4vDgExLml6W87x+iQR9GuTTHOLsmkvyYcCLIirkPadkvi58wcM2tN
jG+ZOKeMFZDr0K3Qnmwxu+HG7iAhmRbL1F+LgYjYVlfPqiz84WthFI1cNB5HF+m8lKpOn1xnOIIa
4W9TGaG59AcmdfJIclOA9BVRtDFm2gITm/Bn+FWRAquuwq5iqnaTFQbZKAoeH8T2LD3xgkr3Dnay
2ZmkOpM/TWIvbvJxRy0AzmBdeRAmRN7RtHMme4IoINIxNlLqHOHcufUxw+884rslSr0b+Egvg5zP
hO+ubAnmz2S+wZ7QHx0ddx8Snz0UjGeNbwQnam4oUBdkqC6u4z4FQX+QA7mF8xzj+nHLPR/03x0G
K7zBg7HqLVhg4PBPOs/UocTqfmJSLLrOvHJckVaTbyy6eS4g+iTZmfJMMv/RYmm4jiOVQMQC7SJM
UJDxS343zQ92Ujr3UZ9W7NYuUXQoC/rZpXw39CXKSm78Sq5k0zenmb8MXDiXh6pEiRe6Hfr5iGi2
MXinPRdVWt/mOyG9Ax8CBveq3ISzq/YG2l8yZ6zpkJl2SExYnJ9sRSSdFdt7Kl2J2Vp8Lk95fElG
ro5WIO/hDj8xr42H/3wagPb+b6cB1zQDK0SWiFDPDm3LCu3/fhqw4iGKYgjJR+wx7mpMiIyyqoa4
OD+jDtBdjktIb0HeBNBmY/Bf7J3XcuNatmW/CDfgzSsAAvSkKFHuBSGX8N7j63tAp+pW1eno29Hv
HVGlkzKZkkBg77XXmnNMtzF6i8waJxKMeMfDApeHQQOq/kWzl4LHKy+G55AGjCOxve+GcPpeQlF7
jPM98oeq76djqwVALOq9WQg6QCkaxQzmur3QQX2MlO5cm9XrZCGJqZep341oqZGAzoQydrN8JJQh
3uiGH13EjlmrHDa0lAilw2JHMlzbwnKRJYQKSvFD0Fp/iMLeBDohMbesguGwyGRYoJefnbA41hEK
xRKkH3zHgH9/ipONJgLxCBxcf5+kB0KREdX80LSq25dTtqV9vCfZbx2AsvZjxQDSpWjzkQYvaLFO
kDczD9ZRqRCIdiLdjwSeGntPRvAlyGKXJnfudbhCaZoK2qGexWfCud6HKv7UMZv5Mv1cS9RDMqfQ
zw+hRN+RWKSWkKYIHbVX0O/cGKomO1ZcjPumXZykSjie8QAfdEvGvD8ogxcHHSnKUqeexgI7gjnn
4ia3ZuoyDsKHOOTl7aYEgfCUJSwAJGw2vKJyPKKEqdJTN+m4B0qOvWU4rnOm9BtIiO7X8y0WrMhT
Dc46oiK0NzkR+2NWI9AuEHSW+VEiy6esq/zYLwY92vXNdhr6vw4z/5EF8x/VwnpT/qvsXW9acBZQ
aE1dlzVMxsZ/3rQj7W0hXJrghs8OTckQWodAr6zD0sntVlTl56rJt4KwTLdB+0oWaz6pJEjTUCbh
cKk/xEDxhSKjhyZmVMHoo9xYLmVUFvJ0zEfa2cJyE+Y2waakC37amA+Cls1vZoHw0ARxe2MSidPT
EmNf7VaNUZtvkG0PTqU1lmOZzeCSDTCBeWMtU4xm8ZZ4yo5y2FuM5MYAOcvyqcfE3IODWcA8I19q
ldMwkQBsmMeJEDkHYz8yX+RHNzhVcEgZ5HZ6Iz5bJNstiJm2UJOQQQLKOpK51PHkXBOmoMhVM8M3
tNat417w/uflQl3PE3+78Op6tpF0WVQMWfvbalEshGVCVzBumb50mymRpjMs8tB7RcQDMxtNuy+q
EZJ1gmJHKJCWEB3KNu6PlSapDm6m5JaXZ/KXhU29WlhnfMdun1bPYiBqWPhCwWnUwTpjrsXhjcuv
NCXtXDQkbTIrOEhUBuAYw4zpWdU5ctka21KGeckAkK7JrKRPEoqDLDXfmiIq98sAV7TA+3XUUW9i
tWwficQBQi1mISHYjP9ol+3/52skWWvu0N8vkqEakiTLBoKXv1+kMW+I11ZH7UaNyI4JD/ASSw/t
AhobhrDo8z1fdTlJETAQwiz2cEGoHwbGFJKKup2lTrC0AhJQT2qvNhGoEaCCIQAopDFb1XSBLFIw
EokOkbWcRKvobSXICZ4tCn1HD3vY49Q9GXXygmJd3ZbtMcqHo4hpw4MVjBxGZohghjiF9Nzyrdb4
ZFKnbVkVlycD+U8zKdauoje/mG18HMB6S5UJ3Vhck/uoGF3ZzCcse8l8zlQWuTQeRCYvLXIWmm2l
VarkwxfmMRcx6yA86nczfjrbTM9JGEevgqSRDBO/DEJPcksP25xAuZOhrzEOkOmeRGkGd5cu+iFv
4WxTSLCQ7HFhDE4S55yvZCw10TAiQZ3QAImdU7eS4Fi4EG2G9K/6yGM5ctbZTGMBQcTEJa2WKPDG
XMcTTzbIAT+gJAKtsXRhK1A0XSV1JH3TavAoEeB8GpsZG20Uu22pH5HN9Ld4wdHRBXidulo/LyW+
viQWoyODqtdeaVk22slRyvRTRuv2YaZErnYmoy54ttucmnCkFGe0pXwPROBNOXwe0qHcIqftRwSD
6v/uQGpUXImgq4+kvp/jSrhko2RemhqWCAkZyElll2zn9ozAcVeLqHVKrHylUZKUBF9eo1UtJ4aw
ryJ9JxZN+KykuWbjApkf8Lbsm9VZEc/iC+N/CZTxmhvegL+fhJlTJ8Y6oDPk/WKY9DqBXmhiGteu
uudwVS9I+c6l3EWerFlMHVpWnjD31wTGQzsVdl4z9xzV2HKIIv8xpB7RVqmHXkXri54ZQX5YNaNY
iI5MU0qvanHP/L5LD9U38uRLAZy0myeqOB4pjr0yZlfTwhmUctkZ1BOEMAHaHbtHRZlzL5rxUxhd
iDxoCsUTF9f8Cx/yf9xiWMz+/hRbispxVDI1EqJo2PztRIrqlLTtdEDxqFMcTLmVYCrqjX1LR+XM
pnRbdJZ+hFnqxUiFRzlivibXbbXJxqn254DQJinRqSjWGZWiNcT7qv0mDq5CXjyoclI8rWJGuVse
RDmJtjG+U5oNkXyHpw1B3tQVYNGYM6HTPHWJCYC6Zd/+XWeVpsvtOGvHXRTMvBJhP17MNPgezOEm
Zor1RAStV/IynwfY67YsJQ0Z9lPjsGeauDjLypEHMliocEWX7kyPpkbKvHZsU9cQdGhuUhURp6uj
zxOCzs5Gw2swhhyExTTPQV2iZs3x5pElUfCNw+Ki9coBLAFzCMtakHaF/ZtRLTvc5MuTLtXDBuAm
JPJJ1pyiehiKTqMhU0Z3ZanrbUrSuJsJU/KUB4+6tX61uAinKTCznaWSINzHzJvqgNVNNMKHQcrF
U7BqvXJROSYBevbRbNILleJLq0tAkGc5PerIQXYDAQRuOIsJ0UXGV77OBsOe1Pg2ihkAEohjVyXQ
b2U8SGs5EyYo+DMc3YwwJwBjlEy3Tloc7LiKD4AVD5rGzhUX/U5JOdBN0kI1Hwu1l2WDX1Ds2Yy9
g7Ncl9A+RV1zIpwivhkRYt11AvKVKaWvMQrP8QCaoggq0Se8gzUOXsWmp+goS1k7FPKTKEY1AtMB
vWeAPBbckLbpiVACFlvD0Bh1RIsWedjIZRH667Tko7pmglb16TazQkbkYfISJYgV6klUGNa3jEZC
oijIleMMSz7vkOgzCe6kwrTp16hluOH0DiJ1qYT7mB74BTUFau4OSslY51+SemHHDT6Esp3doOOJ
DKUx22HHVFaLyCFQ8/Qcm/EeXl52R3P7ScNGOtXre11tHaxwuaF/UJBq6/imiy7dhNBePD1+zon7
vrRiS1xxpBgO+qvMMxli24GYm7yEVnozZSKT0pLjt5r+CZrxU69N/SF5Ri4Y7qMWIfsERkgpH2Lh
O+4i0+mY5hyijN59aGAhmwfNdCWxNO8q+T+Ylbt6IyRZ6aOA1hAT688CkjlU0+yVZJ7p6Doxgkfs
v1ObwytdqQRk6lZONxXJLtSKexWW+CrFQtxX4tNA7J4LLDx+M4d8WzcnhjglWnLN9Lqy+5aUxDzM
OZNmo0NmtqSxF0pRjCe7ix/GEGWYMOheiDOL5bWan0nbua3FURR1y2s9IeOCtlC4uSZhrGIVPzKR
SplIvlVTTnYGNOOtnJAxoFbl1VjFHsIwZddKbR77juF1ZtWCV2pWdlp6sBJWQHtyiCdqspW6F/bJ
SxHL2uqjgythWrmfF+TjFOEQ2ZpMZE8uGbUzjoNxTbSKnkPzTZ9CPkdhZQGmilO7SMmysoxMh16v
tpgzJC+GTPa0ZailYP6zdvBMpaOpRvck6IRNFW6zpGu29TziBoHOetBxl7s95ye7F9Rgmwtm60kN
Y10cSMNNqrxc1MqN2CGezIoohqnYBNdJo3GqDkW2y8Ohc3tVCfYq0TdcKDy/hoSYt2hjdDkTlJau
Hh9DQrFOsjlPvjLM+xwQrP1bNs/aR5dVzY7DO+aJOcUdD8q0EGb5jOsOPYBf9clXloyZR2YgoMVa
tBdhWGOFAvg/Jfm++hwchbFezuPAqNGqasUeVJViVpTM7SIpb0CztngC3shsl7cicqWdJVEkpF2i
O2lsjGcpqd8XmsUbUclXvd54Y4ZgcdGsKw8L1nWxH89ZhYCgJvYmq0O0XRgPXtS5AI+OdUCtatY0
IhaYtBMnZD2j5C5egbws4F40EUp9325BLRt/7ZT/f7L0f5ssqczp/+1o8L+BtnYZ+apl3P7HbOmv
v/RP0pbxX6qlK4rBmZGD7H/PlizpvzR2B50PmzqZy2vv9h+YLVVeP8XHVUk3+MdUjr7/zFfV/8vi
WTf5K+vMiX/x/2W2BDzlb6dslVxXQ2GIBfHL0BTD+tspO9ZjhiISkSxqf29xQDJ0H5jit0vivM6A
XAkWpyLVY/QytdGomwY92casRdNT0/hbn6o/S90JWy1izkxx0GzoNztjbF3ndgBWkbWW33NGHAQL
jIdK7rfcIs3g1OpkRHgQtP7MRN2UvkJlNB6nWjtidkEMRsTJbWwX9jKYgBQ3YnDVesKNJohNeZ11
nl7jcmnoP26zpRs8pSV3I3sdy6rejdNMX0U+ThkhrUVDis2YvJCSJaO6CdH+ZBUVkKbWGywtH0Ij
o2KmVPCFStOObZI9m8QBHYCpo0FCmsWRopOx4utz+DqCmO4xpcAlaK40+J1Z4/E1jGWXr90Yg5gP
J1k94Kh20QP08hE/LV4A0GZn4s+xKsO21uZVwhPDAreS5kVkAL7qaTOmAJHoK0zn7V5T4h35mhuQ
R1DXg/r8+6bT5Z1Z18T5iav4n6tBVhQHK6mEU2rh3hcSRJKJIvgAZSA9xcKNsWJy1vh+DLYWX5PG
w69lGiwX9JwF9JDOkmtUDLJVi47n1PcQdcSEX5DeQ6rOP80470Rqp03WCp5hspvq5XRRJyQ3mbyg
yk+hlWcD4tbV8zqUnNMGAb5CovpLKiikWSvWnjSOIAapIavGBhzCUw5OIhWm4qAWI2bxhqlcpGNc
glkc7BeIJ9JebsjWJcunJ+aVZqCq0V8tAfDX3WLyCqKd0pL8Bdr0xQTQ5pZICSbBeBUD6cB2rz6Q
I0p9pFJCD1ierroMGA3g1nugkdJaKIIj9wA5YsuIN2TCoDeNE3KwLIJwdFAcrjwL7Skt0eYotMkK
fGndFMu20Xf5sZj07K83/GraHGWPQ5wd06qleY5suwqrSygXbwEtiHJCoqvJq20P7D4Cr2qb12a8
NQEBbxTEWwhseyxuA5BkoxVN5IKd26IVQ2NTn9Bz3Qws/3K0dFTg2MVoOJ9QonltSBKQ3CsTJtrx
qTbm8EypvhNSogZBoJufaYG7ukiOeaW3t7mtIAJZebiJDVepZYBgUvKDB/tUBNKnGmEaDQIJM2sx
DJe6ka4CXAnCGCa63OKqVxYrgJE6elBxOpM0bO0LVBgoQBLmrGhwhk76MnPEPgKDCTHVgtPaRhUs
C02S0M+wa2KCtlRqpQM7W6mCIxiDbNhVJLGBllxS0gvhXqgcYECDakfydqixMyq8Wiu9mRAaBoKI
o4f9OMTgFuQvrUmfSkoJzxIh/iwN47O5Ml8SFPC8nEHqRKq5MwGkIp1ZXsoEgaxaUGnMFE/imEAL
Xp3VJUfZMhVsqeSAHs6G4Yd5tUdrR83iYqrygolBn4pdgbPfhYNS61bzeB9KOJZLUwGKavkV9bhx
TJk+q6xULgXJp6yUzzJWJw7M3VarEaHRNe1tXZiIoZo4Y4dCc1byhwmlcEQ0FGM7ElNTcnfqEsRG
ZH420Rvkxcn70XMZICAYQCFH+Q1t+9p1xSXDXOykbf06m0uyIS4iJlAvLb0YjQ1YGqhIA+pjL+o5
lxbRciVR608djo+1jvdIxVFbw6evl8A1A6LSlH4CrtEku16JPrNJBbehpp/YRXdhRWC03I1/aLOB
EU7LLyooHEQo8Fh5p33Pqsn0S+OcAtaC5GIc6JaROkWeXEMy6ewkklS8ucCqsz9oi/lb6qy5sURc
2FI2V5iBPvXUNbOeyE4NSedYXix6FFjrAhcr97bmfpvb/qxX7T3O6vdiiq8tZEdKMeC4umChB144
9ARm/54Hc7yvEs02NRnE3ICMcdANtiqi7GMm2/GEoJSEPxHHMcRjHENIV/um+i5+ojG8Et8z7eVZ
POudxoM8KYckN0+cSHbYVRjozQoqNQ3YGWhGB/p16Bu/QFZTeZGD7D3LaB8Y4fxd0W+sxvltrhRy
NAflNUwrTIp1/DKJ0jmKes2XXitxTDd1E8rgJEEh42LFxx7jetL09iUuk0PQB6Mzhlj14HXRXG6X
R+Yuf/qCAzJcJCUIHuAvq7jcBFr6f8qFSMRutMwtyuXyYrWhwZR62UtjZNBcfZXR1R9Lg+BbnnXL
m9Z5pBWNF9E6m3AHHF2Oh4sAb3+omu/FVGn+JEmDhxLGV0c7g16cM8QmEpv4xMEcd2mAZZy15S40
7aM8srMGSfej0v8wm0TApiJ4kxVeQgKA6lXEVrByJ7EWHCJh2Y50rRjXmYGX0VJEssHneD6qNGe2
OfNDxn/iVvtQmanSP1Lv9QoVSMuW6cYg79p8aBzrNRHVG+JjFT+FQXUB+GUWGI8GJ+AfodvqdeqO
7BtdNh0Ka7nPBug5ayK0dtYvFhlsnMaedbHcBIBbTHYgT2ZSgBHSUYlIieX5rR4VUinTmWYhQ1s6
4dgrFemdMoIZdvJixAmvWcOuVtSoSGZDfsuDoTrz49HUBkZiGWwcaBKPzOenXSyZqPzXNXzs57vK
g+ES5I7PgFZhscD2GdmLVTI5eYk5RK4RsYZvNSNykFX0SCw5KCPEdUPxMyo0TGric/t47Rzo4msb
AC5GNdGElfpVTw8EPxLwrSOM61f5c0wVFbZadOgNBk6LbhyrHvMdKhgpuswLZosuFJnWKSxdifTT
52ylTIfhrTqKFG2qGBW82htOVOefMLwunaacxKb4lDvtPWyfpyE4yLHkF4a80fC1Mwt/CtJtF2n3
AcrOprcSp2CYxwGH9K/OS1dkS5qfjKbYJ2Pzscwy2rvpamXqTYKgIZvlt1zru5ZEXrmT9ib2j16r
XqTZJEuHW0ys6WXWAgPqmE71EpFeo6DxoE4/xIX5WfR/uqiFUdDK9CxHujJhVn5NiE/TL6VfoInA
JpRC47UtglMbat+6IYOxCIyfODtX4yBwsB+Ih03Qnmea9QYNK3AVkSuGsr1ikrkdNSGETVZcoYMZ
DoEb73FRHQpF710KhFNYadB7Ust0uEolGRTyJVIWp6X044alKfe5WJm36MuD0YSfnGrveiLszbWu
FGtlX3yrCnAhids6bnOvjuLLZBKjEbWNFxpspImsIr8UdiUreCloJM5EXpy/ClV6XZb+mBfBBkVF
CQVQYowQMPCfxuWgtdmjkWjIW0Lx3kkzgOmcpWXKxad+ht9m6rt0TKAuTC9L3vRrcUrS72Qi4TTk
7RTJKj+yJtHxtnxCQEiDtUYks6nFq8pJgB4bvcyFOHYsgCPCYuklI4DADwaJdqH6NYGSxBH3bqXd
KQnxvEbmTZMA/JP/4AQj9oRw0dxMUXdDlTV2W3KiTh/lVMCarWtPUoMvYsSPHgzIo9tE8ruMl3/Q
G/oPxa5JWejUuJg9Gqa2rrAP5lUybkg0YTzbhj63DOSzYt1kxASvnwDiN6pHgnV+/6iZPdSBKcfi
tH7aDIX6H5/5fT+ua7JS+ox87fUv/r75/QTe9QgD4H9/8F+f+dfHDDnyAmmO0QH88zv/fvLfvv1f
76+f/tvXpGlyUOSeMVFfdMyJ12/EDtv+44+s++0/fs7fT9XgH01ljCjWiWUu+8fSAGn1+xv/vmHK
1ez/9e7vn0CL/fvHelLTQag4GvA2+qnmR/77PX6/ivnKv3/pXx9T9yJ1KsdktOWtmpb7fn2z5Hiw
qRgjVwtEIcWTwgd/v+b3jdZ05X7SG0wAkNmjJXT+9vf/9e6QkvrUd3Db62w1ov7rM5BVUh8z9Tp7
hDWpaTkv6USVTL/U/f2YMUypM2YwyVOIhGAx2ocJS9dqpanKfZRPOJN+/9gLIQ2Y3M17n+CGo3Bq
1TO71aJByDgkyR1TBx0cAiNpT9nAOJzpbXxQHkt7uGA8QthyoHJBQnyHNoOY/GV5oSJFDVV+wW7a
QI+gkt7HxE+SVJs/mhBF/ETfG5yCnNiOf5KLdaaFv7z0p6kyHrIn86pMi/2lYKkkMWU+omyAFkVz
0x6gno1e/8Pzy1mlx1VTOvl70znxoQQ2amzjj5GFJ9+IdED9XNojlOeP3RepzSlBZrODlLwc3rFT
CYtNr5nUx8/2FJRO67S+8sJSgmrFI7KydYDsPFdP6WElXhM+jMiH2RPQjscayQNb2inzzc6TnlQV
C5o/SZOrbnRzOOehc80u5hUCHs7z1O96T5QQ0XCYJb9yX95C8iFvRCQ22ZG32pEpLrDUaCfLrwhZ
JxFy92xPAj42OBa2Kdjtz4BcW+89k39mmHace/Q9qizslwS6bAF1cWQdHbbkokn3rKN4aFJhq5DR
VlLWYbpP2dUd9QlLjPo03RLxLnygnvQ6xuxbrXWUQ/aYv7NAZ1eEWdvSyR6Lx/ohcgRb81a6FVSJ
rWFDnYxtnA0flvdqWJfZmarQCYggEYJ95uW9a+n7DuxDGCGN86DgATPgiOlWuZt8IAfaYh95pcm+
+eJgGh6tU4e+7LWAGfie2TBAMdw8vEyOfMF4cuwae9pXyOhtwkg4HpK06FxrWBJb073C+uLD9APX
t2XiYjW+Bt900gGUdFv1LXgydzTGff0an/Qd8Sqf/Be9yE/zou+yz/gu1X7wvYIkX9TE5VYNrmhq
bVLv7fUCKFuyFPJ3YJzBHlSC7v6I1+Ild/QruyKZodh7N3CYOYy68Xvw9mXdzSsWw2Gjke+2maAJ
hvjQXfRbsnaliQS5C75F5Wa2j9HJoGO/Ke/wx947wfGQyCnue3m+hLdXDToMrBrnYEi2dMFyhvLP
1bZoWhkzExQJpcMkkcohgZCAaek2M+28B0ft/KPcbvGwE5yfrto0n6S7QvVKLgx8+e4wwe9PidtD
Xj4sNoEray3yMEV+9tYobs6zVDh0c9rRgd87cDgSfsKH4jJvumN1QaC5bNP7ONrDIWbF8ZdDPHGl
ylPmTozEvV3J9GMTvsMo/+dHaWh44T4nn4R8tOLWlzwBXg3MqeXyhvtlces7/y4zV7/+yWube9np
tiAIC2jTTvXcHjmhyNaz6tNnodfjLF/cbF+n5Dh5+KAYIdjxuT81l+6xU1hC5ot5mnCkA9zaTrva
ibwfddds6VADfomJ+d78daf8pI5P8jVnVJwZbvPylfrNFvz2Ez0f9u8Cu17CjwLJEpUknpOTcA5c
FcSqzc1DDgRuv9bhLjsIiRPu14vZ/uwkPj3eycgNmD+BJIHvtDPocezD/CDutS8wVZOT7pYH4kmC
bQ+EUN9O9S4+R1da+JbhlCfMf+80SZAQvsQbUDZe+h5v0v2KEtxzzikfKJi4cqVfMdbIHzwgFMZn
QpWyEU/LLooO3iqdlN38/F5WV/mh/1P0DlelEbzewTGoR46eb5igxWc4iaANz/FtXjDeOIE7Nu/y
N844UXqm0qWVxWySEETO1EgiyKOXPXxx03JkeG6pH8M3qpuiO9Wdp06uZb+THL445p9YvCSK/QkR
T3dk1RXOWu2l98Almb13zZiPrKOWYreQzrJe5+gS0dx0eCbyn9JvBNDKjvI5/hTaboENg9gHKxqM
lPrEzVL6XJVNuNe4m+7Ra/8w+oNx4eosh5rM+RSr76fpgtrgbCQXcI+8jGM84LXIjuYj5BTAtLxE
rZO8poNbaP4CtM7O9zyFaAomO1uOPCPxRixuyrb1+7tEutAeuSwoV0SD9GskBlUgnmy+PvchbE28
9ONP4lJerTvGo/LJZskWSBDYAb4Yi8MY7sp3plCpxrtcg9oPH2I2em/6nKlURXeqXNo/LNDO+trT
qik/8v1ig261NfEbkBeUV/0UecNWXe896K5C/5z7Q7C+7DElXiLfaFxmT+8tu+BH+JA9LjxRoL0d
8ad55Bdef+kTS88U7OJoy/O2S0w72LXeCE3+3G0H+6//AxZaPrFxH8KN194n0Y1RkLv0Wc8ufKDg
obiW9/IONC1SyUCzuRI4VkeiBdLNBALgCyudbf4s6kWj2PUTj58gXXwL/3u9aUtHnNmSoDMmgi+3
vAz5DzsDy8hLD/ZRcNjPR5T3F+5ztrdgX9viBiozSmQn+Tb/6MQsMhhv2KM8bqGWZ6X22aA8dlJ+
QcKCH6TPwsPInW6kT/kn3xurGNv6MogJkp2A/hzph8kjgbqLdon3OzB3heelZE60e97u9dp3884m
zHqxdQP5zqYDlBg8LLv4R8OjkCB3KI1zZQBGFZ+j1Tu93gPn9ImD92f3It55UH8iF8NnuFcO9TuW
WYfFkzUDYLzsaJ/GYcQCGtpeeOg/9H214zF4DT+Cd+Gg7OoDKi2XBgApRx5b7L5srzWmO0q9q/yB
kpFChw6IQ4LH78LksjiRcgfw2smer51t2jToUC431nDmxWnvpuRzCZ15s76IuFT5fRP3ab1Na3+g
a2RXB1MBkrVhdWw9+IM4hrKPghKNtQ60rNf6JjIQ8L3X6iCwFnJoIBU2g7H4vJTvGMcpeHgrkmKb
XwmjOgA4c4UUWQxEy+OAZE3xpHxr9I+G6VfjY0TrN44aWxR3IS+tnuw09YDLQ7pBtXJ+fJPsnO3B
FX3yPo/CIxrAuUHZscEPLnkLL7nihcC535tL5CXWtdoaGz/w6Ga5gdfZusNdflMwoNm4UR6mSzBe
wvozM5z8q4aNiGpo+lY4TTJpPAkYN8U9yGKUXBgQrlJf7Zcae9pzspRn3eFezrfmR5i09pRNPnhS
4yMD5EC9V7kdlJtgeVKrbCMSmYtOgpObMxmPtDi14IgMS92kAqLLL3wNYDrJ3+CYSFCICcd0DE7B
1hreVZdOQsSdwrIjbTOvuCTuom6VT9Y29hMKaclYBQ02j3/PK5c/FCavrUe5UpPX65NFzspCocqD
d2HliZAz7/sf1Pl3NCmSU61ebZcSlIK6Glg8buh6tVutH+nHF9oeh3A4bL6WAzJ7qH+mSuiRK2k+
kq2UVrJ8V3i02a6I+KTi7ooHOaQ0BrhXbUnC/lF/hGqLbvNn9BWTMuKtuvCcGy8wOXZiaw87Oiay
6cz8PItNd8XObxISoFXau6FJ3HR7WiVpQwfahvaIi1CfWSucsiVFAwmCk0C1c/RHvLnUO/J40JhF
0AkqN0mxk3la5Wk/qRdaKksGgMQTbkFyDsFZnNJ34xU3OT7uafC4fMM3lq+/rgdrX8aWkm5Ufmaf
PaEqd1zt7CJw8Di0ya56pHSh/SiiOFNtxn/VQLQDryVyFM4Yz+k+STyeZ8LIGTyx9z6p41YLj5pJ
Rayf5r24GXoi049lep0OpZOQmmt5Xb3PcfSKP4J6TEgtLNz3WHQEaSNSFsmbwF8DqiE5O8trglPi
3FznezluRtkTyxt40ZqkqtSlqSLeW9AaBADxEyDrISFGPynt4yw8B9ObGSNgXheXLLHz9w4lWmK/
dHSYKcEjxOKOfFsuU2xbnmF5Wb2hwJj9sIf5v18OAN+557ULjUZj37MLiJQYCfhMpz4F69XjViJG
81FInxjq7Ge0asTKfbbsBOM180Cz4uMkfIgweQ5m0nYgKjh/0KP9VG2V4ClLvGIVsDqFi36OrU5h
NSMFr4MzWH42lmLjdjY4bSnXXrpQzrA/duCDAM//mD8YS1tashg3ZoQXfq16Kf7arHyC8syK5FUa
kc2OWG1ULs2FIW04+InB2uaMJSlyXpHu02Zr5EAf3Jxg0P4P54SRdfaRXogK8BKigmgzoyNkZdRo
frvADsTKz1IvsDazcCxgY6mb1nCL0L+st9/WuhRMwyzy8ZyUVJavKrolu1X04OnSviLXBgEpRRj7
CJ4sp5wfQlRT0ZF2NJkC1XhMY4YhrYj86panKEE5kAg1TJDBoUbkf0n20DHMvPMCLKRhUB2gf0xT
9uU6vQJLn+HXRcySGZccItZB9QP5YoNBn/B3w5Zkp1I/x3cYrNZnhViUs8wPuxJ6tB8CfpRyM/db
8Yqzm+HXUSUSfqSInao9ne/5h8UGPB6d4BGgOLkHrNSZr8LSpl4W7pqHqD+ytnplFy8NYX7RdyDY
1O5OvqIWduTb8EOz5mQm7pd9SC+ErYiCibVuyR4miPBPbA/sT3Z34bkx9wojbA/MhE39WtMP96g7
usd8S//KIWPlHH6kH93xvdqV9nv1rWynl6+Fk9ibJTjdd6WygtsSh9L4I2Zhmk+8CC8GNQ23KLhH
vk1z5Sy7hfb9gHdAoMdOZ5bj3YfwmITu9KhzkT7AvVwmfZN8UXZhXWIbM45PQNAFN0tZUAl6+Bxe
WEsLt36IufcIyAHF5LcDRyOmSUyRqVJ5W1zyU7rnF7K7R5B+NA+ASHvrxkvX/TMh6BTwluCk++JS
VNvxNn33hCY1NNphLolbYlI0mhHc1TXxHe843vGSAgkAtmpzhpoWxgsuqysXlK4E743geXaxeUyZ
514jtyaYgI1keuTZ4jtxcvfrO8tY+dD7PHApP19NpjVr1rF45OHlicw8ZuX0C1jTJ9YgW6Z8Grcw
wRmC76QjIlrusvkH5NM3iZV4JY2NATJrX+Pb9uhF/RHv0gOPO98F7dhwRZqUfkNLzH/ih/zBOJQ+
VCVMfaffnyccLskXLJCj5bHtlSeK/KraZpegvxTJ24LeVPb4pULMhnaeu3CmS1oIlMXrwLS/KxRU
1kvyypnc8CT0qFv5hwaT8Jlughwbokti8oZKhwWy8AhU4XUopiu3VnfhpCq9UF7qTvemiC4iacW7
AOX4Wsg/uNArSYlbspfYK+qNSEXLxYkZSDnSF42juAVrt6FZzUQ/QxZN+cnRAnI8yywZOG/t/2Lv
vHbkVrft/Cp+AW4zB8DwRRVZrNg5qPuGUKsl5pz59P5+9lq7dHTWwbHvDQgUU7MY/jDDmGMgGkGC
j/FP2qQXjCbDefppDbvQU5+ncYfTPmheWbj2W+krru1bJTRZZIg9Lb1tzNs4/6VsnFd+vANBT4tm
Oq4FLCQBIDW4UejJT4DaZBE9WIxzdwesqX8AIAVCGWXQaIM1q2t3ZbCX30xiH+Yd5EntTxrQIfB5
BnXbxluGrH6rLofBRfL13Kib6smIfOlHUIHU2OYAF5CN2zl3aLvN+jYg8lK74dksdq/1D8Mfz+NT
dApem+eRCROnc9yMIMHsTXSPLuf2sbFeS9lVyu13CDuaDeHETb5zKe4cMCFcKHpSl8m+bjbp9+DX
8Fg655LmBTdQAaD+EbGo2qRAh+Khp9hxrY6o/bkavo3fmc/4mffcN7CFurfX6hfC6EBNGaxCT5d+
VS1J1S3isY9PlLuE5/Yea6R/N5muS3iSTh2BV4q3yz2IC8KMHXYs0YH259xuoi19FsbfZdjIP7WT
7zxgm5+QasO/7Ba3J4apvqlvyY4PKac34c08wgy6m9VTSkZ3OQMVUXc4E0zPxSO2QP6uzv6TRTaM
llpviYAQwCDSwzgN9T5xEBHs+Jk0frbL3PYCzSt7ZfUk0YYmSPW3S3uRF2LNXnJuUxgV9rn1XAXe
qN+BcqxeiflWFmiYzYQdaren/MVGpKJ54KtfYO2t+lOKgFRx6zRYAtlHyURQE4NLQgr4ONs6y/M3
InSFeZStc1DsjOWDf0RkHCA44r8bLTjlGmVx1bNj3U+ICwk71Izvho22Bzr8lNaQn3xmuTtIJ34D
WbfeD34Vt7T6H8RGHN2f9i08ohYcHi4D2hkfX8RHNuawD6AQZ2ANXC7UoqNwsg2+FwSvm+CNOB0m
fEHMA4sXb4mAZXWUgu2BF93BkPwcdITPt91r98p/IuK2N16hBiseEHo+BcbWfOulPY4XQoabDmOF
Wv8t3tvrwPCDiBRmGKPGLZ6GXXyXoUlmqrKp9+rdKbswovIzhK/x2ujMEaM65m+8a/aU81YIxLjO
+MLFPnAu4UoEwtPfhvjrBHTVk5Fsc7zNzfQq3TANlS6DqgnihMQPRhSELNTUEbXxVeDCKSzQIHfF
C3nnjtqRgZREGGy8wotmRgQdFhPDsL11BMwvDLeP+OrVY45XYyY30wdva3jF1mJYQ58wQdKM1seg
h10avPXP0Q9cF+xiYrkMkDH1LzsBlj3hWJx+ojsWvMX6IyYmxTgxOaGW/OMHo9sE6NUfOMekCvU0
knS6VJAqPBLUoGvdYLVnhza8zBC+jnuFWfpVgbL0A0osaatRvr9BDS/1D7j2qIaDFaEoyh1e5ZGe
dg+kwnI2yZNMmpIKtPi2tT3phpccw8ZCrFDfOORwLuOz7s3Hut5gV+/oZNpH9wiW7EzAoyZagwFq
v2HdZ8SFFdh4N7hCmBQKMStsBJNv8AJbSQOqw8MYUTTUt297UFMb5Bx+ZQ6qGJvU3BJy14/j6BkB
MRjMEpARyQAPiVv+HKn+xofSnsNjcvgmPRITZcjw0+hISInb4gPBqjT+DAnn/NKZFOvZJyMByzFm
1Zj4vFGAKSkuUnrESQre5vGivRa3qcfc9sZrk5PXADsL/9smQpNCSehK8gcMEG/xexoeGBq4m/x5
+uBKDCsGDjsgVsRz+9sM9NSTiVO7tcudXZ61D109qQxw79HjeBNPogWmL0GCk+AFlyS9tQyfiyFz
yKil8mbwLR61PToiL2SSqd8E3/wS0Qg5vwrPFY36I6US83E60ZEJVoMEu7EvNHAiTSipeGVFRNET
xHWNn2NipR6OunBHwG6MnmNvEoeUki+nL0bzmiPqXu1IhuK/pgiZewR2aoyL1FONHd+drzEYJJe8
iZAQbnUNFusuwuKrPf5u7F0M9D2EX3gSI6+p8bkUQkCw5JXGK9kZlKect1L61YGOmeG8BNByJNYO
t0bh7MxwDwk2lnOrnXLjVWLo556lwC0afwaH3fiTPIvGEwvPgyEb1xrwCxAJWmVB7tfjO+hbuUMM
G7fNiyRoc8Bab7JHDBMdsQCCFeWeu+deuTIrmkJ7Jp7O160JkKLQQousKHt95gcZyXgfFUPK9MTR
vFmJ/tGYQeey2eJylc/yBKfhU2JkW33Yk1gv6d7RZzV98lL78Y0/53eEu+LyoqmRx87STrxWnojn
qjB3Br6IK2l7bkkhX08KjMML8BqRz7GGO+ZC3jjvS0efwdklsmsvwgyCGd9wLRtIA8Ee/OKKr0iI
8p3WyTXN6Z55L5D2pfyNp84INtbpC2F/Nrh9IuudMEdgLoRbEw1uIF8YkdFGqZhwxWPiopSilfDN
eFa8wSAVliMflXmet6py0wQ0kMSjx5PxBtpS7fjqHXWlKnXWoCRhZXC5e+6RT8SoQFMKDEa4e6l9
zFxSlO8OzA275Ee0A58wlHtZ+qUTtr/YIaJDYt4mTkKoEuVX0Whtz1S+0VbYJOSqGuLaX7/MLzjd
gVvQcatBusHiR37cxT2ptE1DQx09bpRnhR8DR5arTtWB18/PM/EXj/NCwlo8Aplx8UHDLX/Es6Nt
wGfkcWj0msdd0Yk4wil8DnikI1LD4rF5WmTduDU0Q3l1vALuEZpsnn+pXC7Hk/NH3C+NQHwkSpp6
twDZthEfEB8UukGRvpHn9owKhUr+jrkHK4lAy9bu3fkyvvPDwyNZAgmPiUqULY/Dv6V95IImYR7j
hs9DXDjFa9b1R8u4pVcY1GhSkKBRugtjxUxAeqOTBJZd8G98RC4mOgZEJXQGw+1rknVP1knH/7F3
fFg6CL/BiXx2npDH1CEtdwfKq+9DlaJlokPekt/XQtuN/AEwUKxfuDfpylvF2efVdkEgj6yu4ypP
ZnYieCKlBBMeafP8eADqWQLK6c3WXdJtM7RrrDueBxU3fBsNGYQzn4FzEVUUbRFgCuFnVTQpAX0l
4o65Q1sF1vk8/jQaH9wob5m74Dw+gwJFB6X+hBSsTWNdIhCT2jN/EMnn0TmTr6N98CmnYRvkfq0g
SOWSc48yDG4IVl2uk3vOaRS9z8Lt46647eVMYoNukVJh059oZN1d/0CClOp+0RepQXrKgHhOvGMP
AU4akRL6pNjg2XF2sB1raAYVPndHPzYiD8sRRpc28WQH+jahWH54WByX4cTp7weUD4GJtVAVUzmi
X4C0yerOhjRPvXRcftnNFN3JB1LjjuaBGEsVLzR2svHKN+Y2h+CJvme1j2zyuALBVW3BcGCXB9CC
DJsGZr+BdkuaS7zY8OQA0VE9nCcQjgsEzuL1b3KPCE5B8RTeZ/2sT4evN8xYKnV7MJW8Hyjp8YUh
3R2RZX6ZDmDdeLJZ8vgk9EXeD2QSdLhCZJ22zZ3+QgyPt0E1OSz5yK/SCsEUWKqrSh4vrGj3Ub7j
0/GiyFprETJ/uwzAJy+WEYjtxvCEI1XAZrzlrfP3aQF7NxSKGBqicdAh201VbXbE5D55Pr4rzTIg
b6eL+OSYnZyP+j7gmXCcaIzxkReLm8ct8fwCEGQBLtpGphcQzEdyRPim4CNj/djkz8ty4udFIxgI
ZSK3sLUniJxBnPg6UU68MuhlyWJ5k+NbDSG1TT/MG9j9tz6jJ2XAxPvBAj3E5jc6o3OKfoBSzR9E
e5W2XHmwD7MJv+A73gONDAcXH1jHayvHp9RBauIsT5QwSq8yGM+129lUqA3iTWu8AW1DlC+/Z87E
tNBaoHAon5IYQyvPb2sQFVBoMV66OhkpZ2u8RPgOjOXAu8gwgp5yZzrFfBq0eyD99RNxNpAcjn1S
JHReIFBI7q0sQFVXDIU8PnIVkupWwO/umh5VLWpnXT51jS5KjVPhOiTOwbDcBC+8UVm9CK4cIvcq
NOpeyRiibhwKfgzqH/aN/SHatXbPtyTQipwOZWTbOqZWi0ghJlu2o2f1FP4OIpLLCFQQJgXOlTvi
vc2o0jEOwx7C6I+LX99Y4PtVSMO3lDbnw97Q/bxzU/iMwJ3pR5ohTzGEPg60hKFOB228BKfkHXe3
Tg5OdNPBECMhGUDn8boExcE9PQ1Epp0cyvG79APECsOY/rM+Skiy2bAGeC3vFPMG+pvmvkJewtmK
ltQfQJZr5E8xUi6O5La8ngXOwxsyezCADtFphitq+DZ0TyLrRSgh8qIYG2GbNUfGKpWQEzQKQJM1
Antb/TthBIc0jQ+XDQ2TT0GTBfFPSAqCqPmGHoicII2e3XSRInxmMrJL2KJEEm+0KconBCkmmTk6
tPfSB9t2dOBSYfRk8gjVga/GTE6FIWw3UvoAz0Y+i6fgTCpzxabgHmR09YvohF4KX2By9sKSpt9L
YD/fiIjw81br0vO4Mhkn5u2M6XRbqrRGkv6zGEDEnJ0RSTswkgBQXlA9LHY0m964p1sCTg9alGQg
oNpVw1HlUtBQxB4KgDR4ciCBho4ayB4GO5cGFSUPEw8E2IFeIUGigFSOUKs6UluyWQY+GBiY/qQZ
+3DcS/NOJnQOY4EEpQ4DA2rMJ33ZE8jhdUvFfYDFxcCyDkZ01uoue6PN0KW4M0aiBQ157mAdzhmM
GDn4RKHsy9mBj8bIkwNaMWFPJb0EUMttvwMIYYBivpOMA6fDzobfjL2cbXMwa/m2VG4Zxvr40tjg
jLHN4TeDYJi2I2wf5j6CZWzyDjHO6C3yhI96RwbHcAjbiyQDn5W/ykMKc8CMXyjgc0VJDkRWm0J/
kcCSGR/C3hNEkBs99RlCsgXhSxuAcJISHR5o/SjHy0LDcE88LdO+P4AJICWDJcbTWz8Y5O+IjeKs
46+K6RvkCeFPkEXZ1hAwg64F9XcAaUEwmcm5IcIUYJHDD4Le5M6eYGHftjpkq47M4LFKDoS1WR61
upt4mQ7qA2ghki0aDBPBlYIBtq6X9gi9qwpKGOYo5DtuFjtLqBSCEsygoDPUksHNU5Ccs6BWqEz9
Hvov7aj0pXZ0agUYWQKIqtDR3pP196SjjAKFRvWYSrQpBHoOMLmS6JYoakE1rfCuqhUhZJoUMKsq
PYkq/u0gM4hPDoEzCMrH40xZdxWb0g6C9YX6dP15NEdooYPWorACzSv01TVviJ5q3caREnISq+CE
tRifTR5+HwMmmUpjdo6W3O8tL8GugYMY0l5A05uxczIvtZTHyUbszfy3VEVgwuUdpPbtuqtJtRwj
R35cL53n6byfiNwUoiyoUKfumLfoLY51zCvrh3OsAtZM/71QwwUg5rrdQXB67NXK3io1HbehYvN3
2Qet9Q2jZCoZZ2i3DPnhegI8Aj/s2UT+WWhqrIsGjYUMGqG/t9e1oaX55UV+mFtQlLFlCH51sfol
siGVFXWtxXKSauCaUtrM7qRPiABYsLYD3+0AiAUwQq93a0sgQps6hcBoXV13fv2h+GuQnRy57qxS
yu0bfLCuJdbTWCAh119eF6vQR7rezrq67jSq+tWRySROGtVKYQ65bK8z01Xixa6LUWz+sW89sO5T
+2ivJWbsI1B2zq1M2RUD8l3WUlfQuePIRaHECFC/NLLawrcPWWxHfkMN29GVB8PYqlD+Y7PCoWyi
M22VfitVzyORmQWwGJQQhLcTIgPF9KvNZBgUpOAjNChON4f6WAZOB8GjQWJkAdOWEEJLrAEAwVCE
twXyt72G7p9SiUK6CJrYrLLhQkYlUzAHYUfAPgLxtb2R5vGu6piQB9nY9kVWgWmecYmym2YS1YQ2
PFjtYMNWOdkfefvYGAQEjUYpoAjYSDHuuhzn406QRfuGWpEIIUiiN+Y9OnZ3tTyXvqYDfK3HAMon
zBPIDWLfaBBGcijQwiUgPlfOOy3KEi/WmdLKoX9owVVWRK3sNAsulZDTGg5yrGgk4Ro0j2DQdHMb
XwvV4H2bjcShKh2WTgrX8ok3Hc67tug6t+kLAHsWFfVKg0def6JMxgQdYgbBfeSFFcn0RErJ1jMJ
IddqbckqRK6S4BVKZGUW1Ch2NQQH1SCKrQfiow4KjtUIIiRX8DDyMn4p5e4Anj6G9QWwI/5zacFM
hrwwKByizDYBQnNMA9JE/ftQ8tKaGtbq2HzRHHyHAmrDreyYWFKTO+RUtE3v1AciWW8NIP61TaRF
3+o5kHAsheRfX+p+ViYfcNDtDCU19pMmMXllGI+wSe+UXrD6BOSjFmI7cryMYNqSkJKmvrjktfqo
Cq+LUoiDTQgRqBcVtBbII+d2ckZ6zSBZvhyNb2XPHUtSCihQss99Nxk3MnOX1UfHYgoXDHvAnlWU
vlkd1qhsfDiJY5zDngkuNyg0reLwVTHxDMEx9wdJnU89ylGoQxXFydEGCiXkBjibUbqZIsx7pQxg
ZC2gNM5+jeU4nNH31S6FWt1DdAxCikQvJSjLSbGMb7WqASUYJIri45IOZMOa7GdqGN6PxW2rmc5r
LEKIhueMmn2CcvqQxGV36CtjkwZVeTKk5mJZxrhP6+7dDA20x8carAqdd1tL1n2vxMx78UzlfWjH
ohHh58TWQDTH+iyqZdwsI7Vtia5/1hLmXJhrEBlhj0hDUWyFGpCn520BaYh8iizFOIwgadFXyUEq
jRTvJf1bGktkgZYu3SUK8++sf1rwNO/HhsI+yj5utCFVjzAQHWEMwPqfg++GZlLOkY6XdghDf37K
a2s36Ipzbqr6TD1Nd6Ju5ZQFyi9tbimgqQicMQWQawCQBPGsYSiJLyWQc8tUHuVKfZSXh86keLZt
YSwsAEdQ5newB4TmUSrASaog628ys0U+KO/RvDc+5byEm6E0/QCdTU9r2uexKd5HpNG1oVf8Rctu
REunUhdtAaj01bMVzR92WsWuGkeeHVHyNlKiAnmaP2F/685e0qARiytKmk1KbQoHrAcic/EpYR5x
uiF2l4Bi7xGvWIAWgYFYNRWwtWEdpB57y1BLeafCuplXAxOLBfdh2kf1lqLhgyJLy2HUivlej6J9
Uhknmkj+kQXqxS4Ar3foLSjQT1lwPm3Nkcza2BI2jJo3vYWy1+4khFuAaUiiQLJCKHun2e3zLGfT
QYP2pebTEHIE/R1GznbutZ/GiH9DxRVChw5WkaLMNxP53VFojTnQON4auvbaOEpL5GOJ4RPXsAlL
AlHN3OETUoRlVil4s2aYDujBghuMyCJLOwphNbdElGwr1+bjTP3rcQ710Y8DJ4IyqUCLCiUvMyvP
fVxp932dPAWKU+8YjNODmjybYSnfCNU1KFC0k0o+y0xj9ambB5I6QLHaBoGU0XqfZucT1bN4n4/x
rznKN0DUo+fSDSk5PZT2uxQvw9mpyksg1DITio6pHpC/ZwIigWZWe7Kr5ixXFbSgSvRSmAN+HpmM
OVMuirQwbNrDuJNSK/KUvHqhlW4r5EwvZt7hng8jdrNjZF7cSmQBQ+NRlxq0Tw3To6T0ZzIF56RV
NeC0ebZdKsxOtPK6c4a3C9kawX+dNJCdKiY09AN0RWp7CKnQIfEgQiTUDodNEl/itIY8MP/VIg/m
U9gfUKROEeg4HlotRvfVVF+7PBy9SDcmfxwqc5dbw6E2ZqZaXTV3xoh7ZDU6dCDZizJoYDTa+V6y
QpJi2rB4OWyjTlkWFD463VmdNGxbhpZeH9TdKKv9Wa3yu3Fc3qayu22EirCTTtp+kYezHlehD6H8
QAx6fNSJGqLxtOXllT7C4DF6HKGFrrZREOqcgbhIGpXRKkyi05DhWkjNsTMoSGpNggp1p2ZPlP/c
wlR/lob0RkIdybMWSNN0DPq6qmtmVLDzSkIEJZGKT9hjvQyKH+x3/XsgU/tMY39Aop5QuWUfYiz0
fR4C6zCj/izNzoNCGXJYNA4pE7sAwA3zcZvsq6F9huyToV0iqqiYOFtLaP+IF6zNEnpcgBnEqRo1
PJgyIc20sIxDN3qzgzoFziEssaRvI5CmZUdszq7pM7LS+7pVgjJPhgtVj1Na/KJwf9PzLr5X0NM0
yOCFcYAS9MDzm1S8LIsTX+bo1jZysA3926xPgFmhHJfU07wkp65upjMyHDK44c/QMDHMw6Z7iaSH
0QCPnjptvQuS4TOe9eDRIbMEjVwPnYBtX8Jw+BG2VuBLB82o9nVF6lbtJsIAS3mooejapAq6Dk2u
3xtp+0PpUKpQMTdqmyB4Yy/f4gAgRk2VcDXPdON3q209PYTK0FAG0s1KwBS0pIhWXWYtjs59RQrV
Rj15VBwShBZODm54JxTnF8h3t1NZwvIVWW9N7ECr178x4aBgjhhRKRglKn+kn3pVEBjnCjkN+KI6
qs1FjEkuHycnLg8JOLg5m3hIlQJfgwC95uikB1uN+mez9pr6bMTqcmvFfX2BmICw/ozBQoTAjga0
oafqVlM685w6pF4nCnHSCLHgMUEEGBasD7sMkjMky6CDktQ3TYOQ62TA8DDK5X603Eh18ZGMkzJJ
7Q7t+FfNTG+XfjQvStZAr1QxT9qgNxMK0lWVIWeaCe6h53WHLHZygihCcDtrG7gOyHPKY+Wayj0R
sy7LWxyKOocmoLgUepsQAe+I1ZnQvWZhe0QIu35pgS3uKvLrsDs8mGZD+EIX4iIZBt0gk6WvlYLQ
cKMXFO+hbZygLN8aFNxR0YU0kaoedMe5a2s53vcJ2lMY30TOrHZ4wjWt/JYybODAbOZ21nlZarzP
DnC3SG9OcCDSOXTlvdHr27zUHBBQS7cVncdMZw/nkZdrmLrA5GKSSvmuMKd5p3eQ5NYxZoTEyJT1
6Eyjmoxxqb+X2L4e3D0/86YgZy+PaGGNTXSK673l0EkrxJm8UaOBB6Rrs7FXDsGAViPUd9S7MUzC
ugQvrE2tbNA+aTANwTJLZLdUy30ZizIEAJ+FYiinKVhuZHlQ9irkEHv8aW1chFUAdD0N5d2kL8AZ
AYThUB+VtEnv4U9L/KgnuZ6KssiyRMp6MZG2koPUV3KkLto6hvTWmA7mSPmRbfU4fbAhUJc3RMxX
KTEplBd1ZdEwT3xbg5WdSujwxTYEBX8Kny5qk9/Cb5lFCX6CUe+aFqTLrUM4pR4L5jxVDm5mKxX1
AqRP0M95lmXiIqauKHeVTTGsjmmz0cNc0KHaVMprcEHoVrgDBpj4VbAUqBWVJ+oYf9azFR+dpUSo
emrfe7M6LBKkhXmXjbsFMsSgAbntWG1xbAijFSEPK9vhbafxcWF5pnB+wTE0ZOLVtgyMbAabISWy
sSuL9pskxTNT7+BgsyDP3MzA0fEiCDkh75p2S3cULOFtdyNB1nux5eRW1UfpCXdXY+78sTQtqqjt
aTBjIjY2ucZeeigL6xAUOApWT1YTXQQ/yTqy6IV1gzPkFqn2Y0wjE1wzBNmJjhwrJa/gt7pvQzC9
EHYwcJ9sRjmj3ZdWU1NA4VTnoNdGEhKQsKGgCaN9w9gCzWNLpl9q5MBPa3gys4zPSUmzLy2CdHIU
ijyWPBznVgM4iWJs32M6F+hPj4pG9Yky5gcr77Q7fRwOA+GRIQziC+T2QNudur6hfTKcIp/gJgYy
DthpmNum9KlSWXCylfjbFDOtyhG9kdZCh8aEpXwI4ZkG8bMW2GurMIzOZmhuqlC3OaF5K7VR87q5
eZdHoyGpGNNFK+Sso+WbEsvPUUKqcBlIy9vOGAD/J9UfzPDIS0X9HsW14mmT0I8Da95WwP+jmuxH
FA24XZDSTbH2KFnj4MsIe5H3QAvvY4SFfjNHFVANyYReTWsyr4lQNJ9flmWmhMwhANyX+U3Rts9L
VCCqEYaPmfHaDsOPKXEA0Ua4khVhDpfbrTYqsVu1Rat3yqkOAUGilBN4Bfs42Oklas6aIr83C5QM
ueacLNgGYAs3bbC3w0Pr5MN9Ko8/tZEyEtugKmSIHdS9rTR9NOIMPtOXqiyNz0VHxSG9R5uzPvTF
QhoI1XeSzmSCWodwa6pfJiYkj2jUr6F2hn3nkMuDt2Zgpl8cHwallMgiiEb4W75LC5kF1Am9Yab2
TALD5ynpKwPWsENCC6RkwfheDfGPuMw+KyusierWd40S9OcCLOXArGot9qfTyopnCmqQuFtevvc2
jMByL3lOzkuCt6L0ay0AB+A1WazeKc2wt9Icn2bsdgUj+LZXJhhmQ+0A9zkGf3RZcpgRncEidVEt
+wl2je00z5QdQGZM2O2QQ0rsaqIwcWwIYsxdRUC8r91oXDCm1OqWGl9SFzV9F6mLb4Xj/NRyCVWp
vv0oTL64GgeVPy/mrZYpRKQTa9dKWEUWvl1lU0oDRzGdoqgp0QcwPukwgTjUbfHV6T565LaTBdYj
NQgVDNCuaXTPjZTOwc3gVJ8xacquy38ZwRiCkKcGFe1OiZEGvsrvUg6cCKHU2Zsz8sgxyThJN8nS
NB+I/CEmZ+/mti4PjV4yvOq4csEQvfZt+20aluU2M+6cnErjtJfQKi6GAuwipEqShMXcEkt3uIaU
tfewxUW7aGz7/0/09iX6898QvcF3rUEO+z//9//6Yo/9T0RvNz/H/3H5OcU/yt+p3v76s79lhGTt
X+hsmJB+abJprpRufysJyc6/ZEOzYJtFwsdSzSvbm2aJP4Lkjb/CSLBVCOf+ZntT/qWpjmLChO5Y
sqqg3/H3Dd59kVG3f2z/zqhuO2gS/QfSaseRdcWwDZ1QhOkYuiC1/k2ABRmxbEE4GKAlacGwNgPG
OMhA/DSbzgRI0Tp2REAYzwoKANNpCY0B2JWkXKRfWkoyIuOHnkeSpxnncmymYxuZ49dC02PEclVb
JzE/v+eKivJvJUFXUNSExtfVwnYGhnGxtw+K5uv4uplaAexxKVkrQi/lsVSnkrRdfVfn/Yi4CPrN
6wJuRbgE1tXKId8f55+20Il2VtlrsbD+vbbu62H392ZFikigoRi9CI6AAtvkWCo2gtLrardQGosC
Pck0qS6O/bywEIwC1811zVEo4gnmhSpduAyIEZNvEaQH14XR65Hf68YpFTmKSYTk10UsNkfJkCCI
b8/rrgrKb8DWpLjqNcQ/FBGBfhM/kqRNWT7AyEcsetDgcNGh/Dx+rVo9SiHp9GBAQ8I7bef6WIv8
wrpYN5MYyQIlln41kt2PJwR+oSJtrcGdDSmZThbUJxm60uTTBMRm+Ozy+U4SJoa5gPVjlrp0UX/b
JHLIKDWQHYIUzpLQdW36uPOzaXgKosRXgkbeK3b+1EeAzKuouRkJk/qzBcanSsI7Yj1115yWIm2E
R9AI3bgScKryPaDGytKk2GtGHS8oJXogpQtRuxH+Fk0l9tyWhxDJ8q/PlJj1M/R+dbAQp9Rf1u8X
EtjZpcjoNGTRytF0FRNiHXh1EoZSHQx3KZs/O6w8D0rn/kh77o/rGuQXf61d92nVSCrkur2ec928
/t26T3YCjcR5NnjN3Ff763n/zWX+PLxeNlQjEALr6tfxlJw2WaXrbxrrzV23r7/3/76vqRwIIAqm
sfVv10XeQFZ/3bzuG7IEZi6Yokprt+69vpavV3Dd/uPwugl9LtXUfQsgWHyBaFQqv4GRZKXuiEX/
WheF6D3rWtpGOB7X7XVnU8Ar/cULsh75Oun6l3q8+OgZRdgDHQX0/3DZP/Zdf564AL/3x+F183rO
9W6KjvCSRA7QXU9ZD/zTedfrSUhA7JrUOV93Xf/0um+9yPV31gMoAlMaQWby63FV03oumyKEO4H8
rlSyqNqykT1MqvLYqBK80X+uqrbI/87ol/fo3qhm3VLKpITK1pSwPddrXK/2x+Z6rdRKEzqF+DER
RaWoQfz4jP+774Ls6/f+6e/WfV9/vF5nvZGvK1y317X1zD/24VqDYWjk8jCO0XCsgnfdG3Myn505
VMfYySb5azvOTLLc66HfVo05EAwzYhj981DV73MtJmfJoB5bYrBAdo5QT4xCTyvG/EEcadYp4beT
wvXU9ZgsJo7rqetmj1eLx2bcJH1WH6HARuzGsKuvRavEjNBEDPvdAuvMemA9b10z2qkELfDvP1n/
+Lp5vcxIQOjrgpFsINdTUMq2iLeTF/VwXNfWhVE6Iv614MFfD3QAAuMUtd8ePsUjI/Tvi3/a16WM
u00IyRHvZFrnQbGmin667ksX0W/WI6EygTkeoH3pkK8n46/3x9lGJxPL/ObPk7/+bt0rrV0dEs9d
omakDBBKOa4LFJu4+yoctmsG3RST27pYU+3r2npASQU3U1W+ys1EwlKK2uO6UC15hEM1UTG6nfDb
JF4VvHmkyVpNIpEtoNcoXeCwajMxGwYno2f4W7PP18W6D5K8D7mYBNJLXY6TFSzHQSwK4rl+MbRU
BSBllApAwLqWdAFEL2V1INdrHEexUCBI9c3ehG0pH+VtMMALHurLQxNQPTUnJewS4uuv3xclNdpP
gJDvZt1JboxVQ0yC2WnJQrBcgaaCEcSz2UIzC2nV+ibWFxPo9l5XCssPFhkFs97Rj+taZDR/rYEo
KL20p5w4zxH/2MLGWR3VRcfSwAIsjxDQsh2V8mbU5cS157rdC7EcgxDT+MiLKo+GJiGxUSHfaBiN
Rq1OA0lAnEsUMUUy9OkSApLtEjtHVK9hzrfRVZ5sS0KrBD98kkARC6tOX623VFhz63Z33blur0fW
BY4sdl5FDIDA2RRsvravx387ab3Iug0pLKluFXmu9XcWLEPQcxSyL5L2aBPy2E1St5DgsRhOrpCK
iYqMgCTwnop9UwmNgyqOrwtNWF7rWqsRwt2s2+tfXs/pJJkjf5x+PacxKahWFzkgGQ7l1LpY+pgx
dV2llQHeqIS5+4/HiaCQ8C4FHcF/PGc9+/9i33rK16+sfxLE42fohI13/bl17fqoA4p9G30GE7g+
1Pq2ro/7x+b6oJT8G8t9Jyak60IRk9B1MxQzSCBmFKULdloDbUawTi3lOptdT1zXJitjXrv+zfXw
12XjTCv2f+y0WvFW//jZ9Zz/cp+JDb/VMgpx5RBcWUNLXxdd2HCpP1fX7UJS/jrpz8OtIXA4//Xx
3y7656m/bX+t/nbtSaUw15AgzVkv/Z+Or6cucVkeWuXzt9/459V//qXrTaez8jSTld79dgfr6vWU
3y6xHvlze935259/Hf/tdjSqqltcMOLH6m+L7N+beZl4OoR9+/WM6/7rH1g6OvDVkr1fdwV6px5V
I8s1NMpYXY/0mY0EpbhwOeMc5kA7sVyP64JMbHNcxCJFsgUyKbG67lwPZ12FN3w9c12Lskhx5wwB
5+R62OyFs7we/+1yapG3R3WsKhkoM6vr8a9fWreTZnlaSBft2r6nFOz65+vab9e83tJ69fUwn/tB
Ugq41/JJgiFAfVn7yrVHrJuIhinF/qtfmEMC0/D1LDmvLDcg6gdNGlP8ODS4w9FqAY3C1rkuAAhG
VCL1VOFOtc5U5AAGTcrur4U0EJyGv5XtfEkNsBBi1fnZ9EZ8nBzhz2aiz+jCPEMSqTpeN/NplyDs
atuFP0t9e2zt6B3bhwjCrEnwnsNy1+ufARN5Vtb+hKo9lAyPYV42AKWHbxa1tqe4nZVdp+jv0aw7
JBXowymXKREj6TQYn8TTre77dbF6+EvcRCQFmWakvkhOcv9/2DuT5biRLku/S++RBjgcDseiN4x5
4iRSErWBURKFeZ7x9P0hlJ1S8q/KtNqXWRosgkqJCATgw73nfIcwvCRggRsm9lHZTOaqdVcJFUZ2
h8hMpXpO+SyOM54a2W5Nk0UYN4xVZyhyFQwLw1nHCBl/7V2vpYhrhSG7NuOUJDNi6K2fSWT/m8zw
LwU7i1xssgr++4LdIiH/vVT351/4s1TnmX9YjutSUZO/B3576g+FyIDkO5eKm1BLrPj/D2Wwl1AG
HgFpa0/x94jp/rNMJ80/kAYtAVJKa0lTXP1PynSW6/098dsBqG8jVIEYTrlQuLb9LoFvytq2z91I
Hys7+TQi8m7r0MFLYqy6ygMo5ccftZiiszaacxPNDTAMh1L9JF6RaYO8W8QjyLAuQYycpNRfwkVe
Yq/jJomeI5qGXZn+mBYZCiEo30f3S7vIUyQ6lW4RrLiLdAXiLZJpbZ9KkwC3HjJ2NzxT90kOGWUd
PHrpkzBN+2Fyy7PRjIQ7DOyugghiem4MO5X73jEZ9AdZoj2rWxeeF8byoNbnoHZv/EWA4yxSHLsz
SspRPFNBbW+MAv1+aSHuyxME6WmqPoVebN4VAshTaiMwj4P51nGJeFPYhf1S2g9Vrt5chTqvCfu3
yGlTgPDOOfLa8SBREwGgDrZuSqWc/LwQyphtnKSc9t3QvgyRjYGZBm8/APl2yGz0c2t8TjArl7a8
CNllX21PLYTRfVDM08NIZtDB6toD3dFq5WYJMIpCxDsf8wRCBHMb9Eim0G8S1ICIKjVApVvl3YDX
gpyNFZnD0brXYBQmJzqxokZPgy6a2NJpPiFB3sv0MKHaGq/yLWdP/C7tZnRd3iLw0ii91CL5mhbx
l7vIwOi53cpFGEYmwYrw9C8SxRgRb92m8+WuScOMYp3zvVrkZc0iNPMXydlwFZ8tMrRpEaRB7WkX
gVq3SNWs+bFbpGsNyKFFL0Y5Od6lkXtCQi8EeiOPhNiNy7r7ppTyh23nJ9sf2lNu1Od4NLyzP+it
+pi0QGNmb7ykxDIg8gy/yqHq17Uwj3IR3qE+IuGuoOPuROM+Kt4MTm9FcDGp72Nm7Ew0Jfki5YsW
UV+Pus8iyOwgBDIqFI6HxsXqF9t1ToIZ0ZCzAyQrApDQ9+gHCxqgrkR2ZAb+dwsZ6p7weuyCi9Qw
WUSH7SI/LNEhOosgsV+kic4iUqQE/iU3w3GfyvaSBHNxQtVxYxdDe6C9dHBcMkhnoTZwbnRR+J+K
6Q4ZXPCg4r3dY9ULa6YfbrBdZQGdKvVnx7Dn01Rr0AHoiDAuPdSL6LJf5Jex9UPWOPFDo/MXUL+5
IvMaqW6Omt1FvYA2Pj/xxI1MLOYpkyUMLq/Gq9FGn+iHA6VPlFyFbqbOZvHNGBtMw332EkwtSSQa
eqGoYfliqBGei7RU+OhxyKQPogryP4h6W2doOlvK2pSm74ZFpJpRLtYse+LQPGTaXHc97chUImu1
oKAQ1DpgpVVbVUo4DRNcAFrDCGIDZAVJ0q3aqXH2TlttWcDTh+uR0Xbgx6IhDXYkZH5uU3njo7kN
SHVaTV+iNMJ7myew6PVjPTBwWdOEy6wySUOOIFYvhB2fuwYzlzU70X6IEYGFGW4kIWCQFc0DGSQ/
pI+1F2FmEPXAxkcNu8B80wr9E3RsAKYluuCp2o9x9o3zBuSauIeyQABAZ6IGr4qwxS0KYL9guBBz
gaJrQlRiLyNAzMRvjE2ToUzuZ+yzZvicMWgTt9jiEEoLZIgtEO2agI3VY13g/5x9fIOOGtGDPQYw
IsmQiQ6iTO9kM9B0ddS3Pgwpa6J/3viqAkexaGanpINs3+Krb1P8EyqGmarokKYJdKcBU1+rqnXm
6NWgFgOYvFMe3qMYDeCqL3C4dH5Cyx8OuEesw6rNPpczodRMVNUqi6Mccy602Ap2h4AvmhYzXfXp
uxPgnBkTugGINreZnPR6UvUXNXL/yJFPWbVuiTPF/ZS9oVxOd0lez4caTHJilvSDiunsRbQOiNH+
VozYQn03uaVvOWENbQ0EgWRB+3CCwyuNfAhuZF14hzwTADqEAzrGeJs9BH/RGCJGG02CwIY3WrQo
PUcCSpvIDj4y524RQd7PtUcCRWstMKzpHMc0IdI8+4oo4dkw/ZM1NJhFYQipgHze1ug/VWO3MXCG
1lZM4bm2FgKVICyuCT7Qin+s+tzZziOONVs6CfSyyiYWoQc2DM5uQtsNcYAWsduY4g57cv9xsrV/
7GLWhI1wx/UwAYJqSqR7fiOzW9OFiWgLZE8UHzAcuXQfCjnf+wlB8x72YMsHADE6JpKy2J3uEbAV
3OxooSKIKi1RJjd+4HpHLaEsIeZpb8aSDji0/XrlVjiCkGUIcuIhhsChQyl3oL6brU1Pw1ZpcBzl
ISZSr4nbY49GU/XOfGurssJxnOEuLLpTRELr5ppS7xnps5406SV9hTxnAswTNOHGXcIQm2ns152J
rlAJdIXtzHWrZyu5cfoivaVjzeDrt9tB1ZeoK8+ZCuTJrmsyJ0VzVlgYqBoV8R3I7Z0K7Fs2OMNR
ID0hgjA55REJNCLa9z4kSWXAMx89+lvM7NWRENedLHGpsGoxtlRr1kRXK2bkRa5VhA+R6SJgJc6e
7Up1ctts7yHQgrtBxomuXZD0HcjW1MB+mpM5UsUlgXshE3AElQu9JTeChuATCn3pSin29QeD6NV9
aNvlzRQFT74bYgxD5bVTftmvhnBxrHc9U25CCICyzo5fgaeKY+eCeI2ycbmtSoNAWIfuf9pjEk9I
0VEDmdCcZXbXRCwDPNCnBtjTIDU+aKKKDmCpsRkaCjJMN6fnDnrERCz9mthpE5lT5TIAsTMOl9Kf
TtO4+9Bi+nKDUuyDmVC5VZ/W9U0QYDH2S4UxkOzAnw6jrtbfRTtBGROHIAmr4y9bkVwqqa7oVq45
5pDh+w/XiqbuAPpVqOW5y4CslUJB6kRWSDy7aI+qtL/ECWiROO8xDePGqxnE9mZr7h2zm47Xw5x2
Fk557zXJhgb7dP/NmP3FrrUU9sxs+bZTWN6obotj5szd3ncMPMigEkiPTiG1eMCku4QQWoGKsm00
O0k0xrTYEpd5IHEItiG4d2UGxrSx2vZryxoc3BTV0+tJjvkAWUKodlX4eIvHziHPtE9MOqPPdaa2
foBYh7CdZz9ZXAB/ldvJzDvHxRTsroX2oNRnMfcGQDBuxGsx9vpKsHc8Xl/9OmTYee0y8vadNZAi
sByav15NBFUelpir3o9OoaYcVniPtm+ioPT95EA6F0FS2lo5eYIRLlYQRhwTXRLr160ly/vr6Q4u
vtowgaGxGNWuZrfrwR5aejK/3qsgdIlaU5+u1Xi5lOj7MkjzPRHpcCWjGov6dTvv1f0hXixb1/aF
vG70ry8byeVNkNqjTuZ+M61PVm9VB7100PveMqbV9WVKdCheYWzJv0qt2umgMv08XmuvlizuZ2Wm
KGfHl2tVmfuTJvlSX/51uFae66WQKc2MvKS5gPo+TD8LjdcKpPNXxbWekjezRHLw60dJWaNOpMTN
UnCpIyxdded6Wa7XqhHO2UH3sxVPed3Oxz8r4GhvSEnCZB+J8HQ9NMurRv+o2PjfhAOwrsREApAE
7FGKpX0yAu8igE/tfcqdx18Hr06Go4mHbJsQKZMZ5ZLCHBrHdFjuuYjnszKWcjOljOsBo0e9MVXz
RtItTYCZ6MhdSJj51V/n0809Xg9X493PV/lSiTJnIampty/XKv/14FLssagzVFsWjox9XVMxqnvg
jslDo3Tc3fp1Heyo2CMC9pv60XOHaXv9w2vnwq5GBP/VCOnj6lTsUjBCJnlq6+s4ce2u1Itx8fqK
pBUaENf3fRt8jPQQbK8l4Ot3cf2i+sUuqXL3w8/KuB8z5FQKxibhTj8tmu/u32YY2FM1BIz8+gMX
cAPL5oPoqnxGAEZjeGTUQPKw9CBqFgT6ekGYx/+8VNer5I1LaS6Lu/DAduLnJbh+yuvnvfZsfn1y
hm2QeHV4yNBgln2NMNi0vxeEZt2EYy73bms9WOyIXYmtwBH14iT1IKPN8qVZlHqiV5u2hX46Fc9G
3gF7IDOaiv4MPlG3b+jitIaSN6bD9LlGQkscF4HVeQ60PQHwucZ3klx+HUaPYD7Xik6NgzpQYvFR
s5fc1MXedOGmich57EMd4nu/VEZ1KwL/vlbs3YyQiZ4WWxBbMDGFOshGPhZt8QEqKDMm5hkJCsBN
WLxbWbKdvfwy9pc4z79ZrvXRDIAGUkhl5zdEnzLzYxySBZHq8nPQ55+F6wN5tnkEiHa6rcM83Rdy
fDDrlVNU4DDH7BwhC7zJTExhqrcRq7HzpETO0N40284lFsKcnWQbpN1+8CeWPm7/FJeiPCH5v7T2
oPdBGj5X1kTNkYWqKVEIE1jk4h9ifg0w93XazXcotFYE0yCA008xImtgJNFJfzWoE2ymDNpyR2Cq
0+ESnHR/xAB9Setvo4B38FgS07n1QzpSVZacQ2f8yoYEXr1h3BodJCghSa2iAbf2ta6oRIDcVz66
46A2+MZqkJjOXZ7eTzr5To4Y2LkJZSno5NemY7FiTJjBzS45a2fJpsSm5sTlo64P3rLVEzQuLQ0u
2Cna+8RFgRuONjhzKoP+kF26ooIvFvcXc/zou9CC2kBdJhYZbV3zSFjAWJuaVGILSn9ZPmtU15ZN
m5U4GILlkugwt0VGKEArk9fG6Z8apb/0XISZMOibbsCA7ynnQ50mR52Zj0RjVlQX7E1Zz98SwZ66
j2ENx0PzICE4xgrkA9J7QShS9LEb7fXYi+fJRwgWkCRLquJbXdv1urORn4oQKkTT3WP82oTFdpbj
qUVjTivsR7OQpLzWC9e4URMxOucqTjeNA8WpC4knIs0MFgRA+tJsHrMSi/gEkQ2pMGnIX2eRPMbe
ovlM1CWdCITQSX52/XGPk+yIJOmUEIWVLCG7vRy/5R3BaVn9PNfuh8TyXjzV+SvBczQXs3Mwbcwe
ZaXv05LwFTO9HRLgBaxJd7XqPhdF9shZ3li9N90EVqyhLbDxkikYejtHxUvwFZUSrKYFO3c3mtcG
X0Mw3I+pZOFIvABEJRDcNlly2whGnC37aYW+Dlpq5t1HY/OZnvjRdfwJzkLzuQ5CH0JkAsZFEaCh
NZXhGrRDOyb9SURVtEPT+4I331v7VsFUQOre8OYWjbv1NXiWsOpf8TAx+BndxhEenqeZ4UB1oLfd
FGBOo/XKN9ZhQhc4DFgrG2l0Urn11Ogckko1pOswJm1E1JgOauIAuGoV62TSwbJ+OKEzndZk7e0n
HBY3VLLHVT2Y1U4DI+ji/EdaOdGqV+VnLYGslL23KSzrrZ28Zh0WmGVZYqGz96Hupx5KEFR4q6Cv
1khmwVgTqZCEuFCznoyLfmcnIzWiDGiumaicGCkDI2llnE0RnEMTkl8wmPE9YebTyqvtXeO4j15I
9EfRi37t2oC7UnTe8aR+sLIINnbXg5VP710RWMwTmNuiB/bF89mS0bnwIHkaqvth041ZeXCR+Sdf
R6c2d6RDvmDjLwiOlESgCQsAH4EWOoQuYn+Xae1u5nge4WoMkMNL6CGgmm19cUoMHj4sYzkrWE9x
dYP/FtujSfqj6+fPWAXum5xqbJbY6M5baR1ZwH5k1mi4pSgETvm5CQa2ajjXgUY+Epr1VZl2fhF0
WFaza6jbFva06S2kQQMfeJTRZW/7fZ/0wSELKQu0sGV8X/+I43TcsA1xVsiY4Wu5+A5ICt+ETvm5
oWJ9ZlhbRyPfphPUPyh7TNt64V3IpNybvv+hYgw65l71I0yHVWv7TJ9Z/RZSRcE0/kPHU7E28rM2
MdAEMn3AIQe3tFf0OzITtBV06Qp9uKSAwEC2RczHmqP93PX6jSkdVviIvRO5KVExoGXj74mjps2A
w+isBubGmDVZJ22087qherWNGzR3KVMaD1KjNgYcytIFDZkUc33j9aS9ZxBmtHdv9R3R9QajDKta
YhDNQTAM4qquZhLEutohj1PbK5P+i6ijxzpxsluV49JXmfJXXTfAyGdCTN37lI013FO4pIYcoB6T
Y9xdiKgEeiS/1KObs87shl2ROcQuvGEio7dkeVuvyMgfs1oH5hQkwhYQkaB+vkJ3fayK8KUwK/Cd
7dqrnFXYY422Z7yKvoMVL8iiebEsQP2NQFhJ+w5vNazIyuUDC0J0TCvd9kI9NnHp4lFJ4n3l7G27
Gs6GguTjOReDXdhayQx5qnzKE6TvSOJIeCoY0IKuv0cUuiLBEnOvj9c2Iysz6OXF5q7Gk76b42E6
S5tuPhnn3RakY5bW67FJMSuB1zAUfCQrJSt+LoJPZA1nbSNPFLzpu3c30rEeA259eAvYV7eOO3xL
7CVz9dLk2rnp6SSs0w5Tbt8J9kxet8ITQQUO0H+uW2yzRnQ/9Tu8cOaRMhlBSKaHB99xSKOBWxBh
EwizheYtPyXUt3/Kfq/aX7eHlZLk/t7KyyfJwDasBxcRk9sKKl4Uh8oOoBS14AhCoL+ZooTJP/iR
jX558lGw7FwfqHQDuJ7BEOyonV6Y5lZJ2Hm3OC4A2Iz5h7j/GrUnX1TOpmVJdOOix0VkYz/XOHbc
ksTB1k1ePdKaCaCK6v2U9i+zBaUyBOwYpF/MBFtRkuoHPy7Wds+6pY4e7JTzadzh+xjCighwhWb0
MjMXA5QvXx1nQhCRl4qN8mE22V5FbfrWSfexqHKCSBZBkh1/LYX8OlPxAIKGlWiUbDUX/JXWxoWQ
znjTFiilxw7+I98Jw3CSZxQI2O8vEgErDckEhdI6TJa+oWT6aFdVvKoJeHAyzDeWd/BVMWCuiSuw
vEspacg+1pYoNp3blBQz7YOysyX3sDtNI77LUMk711qw3Do2yOL2cJFFRXnXAok3lyRHdgPEH/TA
ccc6qc6h8gAsZTBX3ZBIA+eVSOF8bZrfqpKoLY/vMStDse2UhWPS9F6HMt/EsBOqBW4lESctjjqi
kvW6s6azW90OM0ULry6eMjzB7K+mbhVadnNsp9REObMIsa7vzSpoKTWx9fqYLsKs+lpHuKY6X9//
OkRlyHDhMNIbuUvHH3FqaAGBKCj8r699aMPkF0TXPZvmfgujGFUcvygf8wd6IuOWBQ+/YfnRr0OP
5ZiMEixixYI2iUcHOFwvkRyb8SWesxdNKWMDRKI7ahcDCS7w/pi3OQa4XM/OKo4Ai7hFElARCILh
2NF1OA7LgRM4z1YA+m75ualeCICc0L6jnCO7d1iSI6k7Tw6RogGtcRKGOxpudEaub13Veog+S7UU
yyrifilyhGaVEWfBciYAaHOg3UUsVT4P5JUiYHSWA5Wb3w9pa8IJELN1Yywbe7loyEbffgQPw0ot
Sp+cAYWbM/rD8XrAtDse5yXzBrDP3l82zjHIIEpbHK6vfv2sMId7TDe0zVyLovyyAw/8ifa6slAW
Xt//+mFeh+vCSS3IskN3RBu+qROFFNthczSPZcjsjkRuXTukKRQ1UoR0KWdVuRY3PonxlNpi0jk7
ulv4tUtIpS7whYWNdH0ll7fXV8v/UQnd7m3PleumlTWiu3ttuwgW2m6hkUKUOZrC4iOqWq5YsIlj
poQ4lsurPq7IwKLz2TdIUPxkkABdBo8IdTQC15/FASPn9ZU1EmpmdgDUmrx7s+DkbHJio4/aCK2j
JEDzkFRfr2+uP5Zt3h4SvrHWJMrleqj/evXuLQveBoACwOnr+RkFQCcQbFbDBzYXsNP1cP3x1Lb+
YYSY38wORmIVJrsyjW8tGfI2XU72esYJi4SVS8LmqlzOUU6zdVTL4fr2ekD7TwJQ/ZiUzMQZHtgj
MJzr7//tJJaLpPTCuZmW87j+ycSNEJHlTLhGgvFeP8mqvvP6qVx1YRmw57opKpM4AjYrs4sIlEwd
BZiLjdfkKnoceNB0QPJFKW/nzLNY01PSNnqq2Y3fni0BtXrU8Wsypl9ZAwHmmoabSeCytorozXHy
56LlLkkm0AKFBck8MUntnjoTGziXa8zBmvjTgv6iedhHTbaxKFRs7UmeWnY07UiuFihyta6Bkv7A
lMx+czf78HhEHUCMu6n5CUgK67mw+jcj5RMoAssBzMFpJn2cxEOqsXXvHoNWETPQmx8Mg1j2SkE2
vyoh/lc08m+iEU9otBT/vWiEhXjURK/535UjP//Wn8oRrf/Q6EM8T9o/tR7Yxv40eXnyD1NqwX+e
ZWIcF85f6hEbZ5jQAsqQRlvi0XL9Sz0i+Ac9qU30JsJDMuFZ/yP1iMnv/93kBfTEljQhkbc4lnQd
sYhLfjN5RVM9oPa16gN65WYdhY230/X0VM201iccR0ooY5OHibebajYMI2QpJN4lTqS1GVbzJSTx
bnJDohkUFQ/LmXZ5dRnbznmo/ezZitO1h6wJBKTGAZq2y5Jew4IsK/IDRwptFjop2e6qrsBdIuqX
VFYQd2oac7RcwH/V1LPqT/quwcIL4bNhtZbBUC4+pyqat3kMtZEt/yHuDW9Fo3ggXNM9z97QbUcA
pLrMmnVSUQDRnYlBqUAWX3MSVfZapbLbK1k/1VXT3tSLuwpwFGtUCfdFWmIX9ARmVywurNzo3lqe
sEMXkMNBjv3G7chKLCEaxhk1Gopgr2XGP1CXEzPqlG2nRXgzjdV4sjT4AHwYnh7u6qnZmxYRFSOl
oE3UD/tYjd8b/RJadUkGuEGgeKzAbBRkgiXLeMSSRC027GAdEKfhSVVvM6t3Ic0BlAjACAKT8tmM
ujC2tPyCwcDe/3ZH/2kL/N0GaP3nDSKlEtLhLuGesxeN0+83SDzpui/6ssR+7z3RVAUtsxxS3eQr
R7EODBCYoNno7pDFUXKnxTVH7p8X85/P5Z0hkXtVSryStsQrqV3LxPr4+6kIwzLHgF33YTBqMtnK
/IWZRUIvMLr7QGTPhpe/RTL9tyvwTl+1/FrXFparLe14lrDfXYGZ9efchAq+vxGdYRdOMOgtn/JU
uMTetwJsurFArAdSv8ua1F6joUGJzIXlF0HZVTF//OfrIKz/eGgl3lDXtBQPrDZNRo7fL0Rsigbb
SpMeZMiFiHOgV43HdDQN7Q6/t41MsQYAKlO1AfJxAuM1U/pJWFDN7L2Qkq2CwXvrR5i0Ss0WiWHI
bJd/SsEfH21BFooff/jnk7aXk/ppOz18/7//x7leRkdiT5WWlgo2y99POuAJiPIs5qS9et4ixdy3
sSY0tTfARsfKWpuuE9HVr16UBcCoCngOI9+EAOGZxaYW3ysFhtn2WgPPSfGgrjZTHH8+2IJRTDds
g3wBszet4q8tWMObVDTJsferZj0a01faILeVs1wIEX0fjbGFOIEkwwnFo9AVqNvUe/qXT7zcGO8+
MWIZPqlrm55c/Lh/+5pGYAphlpjI01oEdQZ6lrqKsl0wPId6Fmfb0xsvlwvoRcZHS87knRkWcN9Z
kZA+UHAuoSDWfZ8hzqAAZ9bONurI7hsRK4nRe+qB97CCvUXQ0W9UySDglV0JusF/9Uqru3G6KoH7
b5noprrXqhjnfW1QCizMfFP5sPUCuZG9/2/PC5PTu4/tmKZ20VW7Hkf33fOCG9Wdss6OD23tPRUe
plwDXE3tp1/RLgGk/5FTQcqFBeaRkG0a6U69qTduE8xbjO/o2dSpbYCwZZYjb//lK/mvzs2yHCHo
1iLKFO88zXXlpXZbE6pYTXuzTtzjnBafC10zJTTqCZEXmgvDAbbBaI5+DdB5SQBmALHCTjta/dCL
2+Ux78SXxkWmNsPMp0T/wG1JhbCvoFe0rBytuf7hSFODan+aPTrg+Ulr574Ce7g3xGBuirgmuSnN
7pu4J+01iKjtl9kxiqMvkfTV5Z8/tvWfQ5hjusqycIcrz1Xmu1k+CeIhClQZH2Zc3Mu25l42s0ct
rEWXOFMarey1zNvd0Nonz+fNPJHdZ1XhY5zJbA+XIb75l1N6N69IqicmLB7LZCnjWOYikP19DJOR
MVh96EWH0AfSRNPzzqR+sKuz/JCnrjyEWO/2QW+ehKeh/bv1beQOkPQz69/OZHkMf3tMr2fiWJjN
pXZNalXv7tc4gxVYGzymLcQbR35vwtE4ZOxitlE8DCvkBoA5QxIAUX0GJZyzgjS5NiuRsQ60TOzW
fYZ45G/CbgZIJpxNQWHrn6+WvdyX/3GOtkJLzMzHaLJczd+WaXAjGgidI0NJ49x61Gao4STw+oqP
htDNF7taz4GZnVzkevsy/Or2MzrZQZgE02S3LCi/swckKL2k2urFH0YLTnI9UJnT2b2AZIK6H4pV
4Umw8nPWo7EwnruF21dMokGVyWpP0w013PJfr/67aWG5+panmdMthYTafP9E9pOVRJXTRgdTErxU
AQmlrTGdIq2Dddsg+bFbgsoEZNmWRhFwGEQ8vj1lR7AomMZc6h74FpLY+Jdnxnm32lhOTDDLKmVr
m7W4fneD9oHqi9lHXDzEMAlbkiKbuIiZ66cnQEHsDmMIx1EyPwIUtZYLGN6EHLey3o6iy1iE0sqp
3Zxww9E3DoCW10VpuwcpJms/p812znHZukN6Z/ZZtaWUGaz7SFuwddWefmn3ZI+mBYQqNl6LrDw4
Nqmj6dR+HxOJ0G+2Oswr3RkMHlxTJwMzWITbqUDo1BYJmRGCLosHd+Ec6vY7XKn5lHTdbS4S6y7v
+R7bhBpy2b4ieLiM4sil3hRtmO49TLGdF3g7vPbxui3U/JOHAPfRePjn29r9LwYB9Otsj1x2SJ6p
3g3HLFf9gd6GsZcsP/YDGpO0QnY9z3zwFP3jvQ0Jx/eoz2u/z7dVpYn2zoiOURYFRisQu6YGwg+z
zzkgxYdzn8X0ZU24+pgy6iJ/K2xZbXFTfPJT2Pc8z7DpPHoBgmXmzeAN0UG34Np94sgJhizv6PrL
l9J/IuajYed0pnyUbuvZ+xwHoUJbK+gs5L5/mHq7OM4NuVUhsoKUCi1rp2V8GE8IPKg7Dz+GxqVM
O5DpF7Ccg4zu4ZqkBS94ll/DZrqb0QEgNWO/YCMACxov2LeJjT3dCOHRkVm3h9ENOmFJNoP2sB5S
74sTGOIhR0rMGbcEPdNpNYr4KOfxqEvH+7n1/0ktuf85wPxt9f9uvuQh0Cb3v8nOjbWqev8FmV7e
FvB8owNlDCS7eXOXIGrflxBFbyYEjbHTgmPAGFPploXMmJM/QhYv6IiH0LHsTeqKS2IUAEkTVMCw
k9rNP99C19H57yOjNpnHWW8IzfH9pgCEODeR0UQ/18LV0H/I/AC1lMncrjVXnMfshvbbFqod2RY1
65+gKr5MEctkd7Ib5PQBQkkXn+/MBuxfzo56wbtxW5uuqwVbB8fTnn53g0+6cRo5xtxltZC7KEJk
GnTDlzR2yU0VJcTNcZhOhmynU55F4OLjfTaDJ/056YWEsf7zCdk/d/TvLphtmy6dQrZSnNq7VWla
l4bo0SHsRzuFB283ySMAKep8pEb1uQHNl6DoMMrP2DNCsqzevFSUr3bxYsULUNm262+dXpaqYbYf
6DefZPHGcqY7+e6QryNfpdswsu9pho6bIaz01mFYRBXLU9FDi0OW+BHGe3HsCTnu6fre1y7yakQW
5YGv8hKPzfeiLOKLioty37ToYkXBcx70dM65ktsQWvtq9np7R6nrax2H4Xl0iPROihoRdMwq2PHU
0Y7d+44VxjH0OE9ycScgIN8IthKUYyUmZmmToFDlwalL+acAeDVbR9L9hmby6KlZH4qQyT+jw3kj
/Cw6ljEBsHYxjzsoiz/4uhugZz3pr5P+ThURLU+Knr/P6AZpdIx5OPd7E369yLRzKoLIgj4u4yeh
X7jY4cXOh0fflCRzD6h1gjaBEs0GmklOW2dVtpQ002BAA5JuacPLg5fX6widrFhrUdYnJtQvFADn
BxuwnXQpSTjzRJt3CB20blQugimOdlaRvriWMZ4i2m83w9IyZtsEnraXL1kOe8bz8Th47rqEy3+Z
Rz2eMo2orGL2RTemmLEQf6G498NdUfvq8yx2iRS7OuynQ5uJH9OciMcujV/deRqoA03GTjcEIGAw
YQ5ReqcGW64/MwjeZpbhXazYOTRD69+mM2CFNu/JsB4Hvkndb4UXC3KQaQfVoU/zw/Uw4bfwzORs
hPelyCpa1EgWhbR27G7ErhU81XPeGYdZxkteA9L+sHA/Bpap1lOZ3zbDaODzsLHSmESjmo560e2c
kvaYQ6igD0kGof4WyrTc4h5Jziz6IbBWaY1ebKyf2DYjW+sSEHHYF6jkFhrKDvdymEOvVvXwfXD7
bhcYiuQ9p6xZQU/BuqHhRfHiIp0mWEcu4QxjgghvGp7lvGhwlmdazURAV1Z707Br3vTCJdqrVCfp
4R+IhoaicOPuhKwvZpyGl0Qh+hJxQiMsJ0jIaom9cBT74jIb9yqSD8LuF+/AyDq1gyMHWtxYxyOh
H6mfEVmcVfdzt/wK5Z7dtDAfzIpYwp5tIxlEPxfdde4TFt8hG7OwTmlFfTnJrR1bHHEo0MqsfVKM
AwNWaVk7rBFhC21q1x7pnyZ6S83lkw9WYNM0PsH2vRfdp2lLxE7D9GXrj0VfRQ+1hUa8S+gR+4XZ
E5UxWR/Ru043oXgWRjB+FA0CA9mgoRAsmNZGGAp4aoHYFqrZJX7gn7sFd1tqRQR2xb52/NDnk7qw
BirjjLh4w5l3cOfuUCgHFzP71pvDkkLkO/gWvADCOCcdNd4dLX69FO1hA7oWSzB2ydvEBv7Qh4QF
eIAGGZV3lR0Gt2L6pjJcvFVlXZIeRqSMi2xVS/QXRpw7ZzMvYIx2JCmBYn6SmdiHRRyf+5FAdNNg
KvfMcN/+P7bOazluZduyX4QI+ARey1t6qxcEKUrwNmES+fU9ULrR5/SNftiMTalIlQEyV64155gy
IFbDNy+jpa4ROM2tjX/n0VADzFBeeN2V094ag27rZgNwxwaAYpTp19yyL9SPCM/LqrsPbJ5cDlf3
HR33m6HNENZSaF110DIDMUcUWIQOlZN23hZ9BFO8ZDyPDqdcdsM0Qc7HbbVrpFddfAcvgUhz9x12
rb9xnKw6z9D21rUhzc8Wex3hJP6DDLW75+jO+xTQn7BcSTylL7eWZU9rSwW/68kBVRmTampkhKjS
9HnqYit89g0CS7o5s8+Wl/1qij7eU6n1lJLwPtMthQZH/1Z/uB1LT4twvigsWhPRn3Kka8Cp8ceu
Wzj/njMcHWmM96lGoFSU4eMIR4Orj0w4jtmccKr4gInH2lSzC/ewOngieSkn1d2bdd3DxHcIMO2d
Zg+mXUT3fJTFEQX2N7hFj26v1cBrZR0ajdG5o03yYVHIlF4vT1OSJteyKs4gCve6aB+9hHuw7hxy
1GCistaT4NRlUiLnVcM6HfZON31VtfvWT9Btc/SMG8TT7a5xmaLm2aqhM353+61Kimxtwg/d5mrq
tmbgJDugs67qWKsmaNJJYe7tGW3pWJnNVUv76Dilu+kBXqHlhJRog85wuaDNkWgF3A/VrknOOsu6
x3YOalJvnRPYYmvP5PEZZXu2K2IHa0/Y+bvZytRG1/5TM3fWfUI7XAyM0JhSFCfcExotU4dlkbSV
A2BlgmrMaWtMBeW3HzIDI1tuThmweTRdYZOQE1S183Wqu9cC80+EtOmjGL4AdhPaWC42gADYZgJe
Muv4gFNEmlPp+Wt6UB3oF7jsXQHvuq+y+7rzLpXvZ5cJ8R7l2kTEtUPQYJ0vaT1sgi1E3ufkL2Wk
dTbCeRuabXfMjHo7VWVwkeOhshxxcNs6Qm9bHBnkfuhQkM0NcBI9B3G+RFVipNHQlNmjm7DuOUYO
/SGs8nMTvIQJpwfYkafSkIjJUrZb0/TBHGcBXtBeie3YjBBGyoGoBL+C0IEYNEpsa1XNDTwQuWSc
5sLahTp4zVX4QzJDdQ3d5KRLmlxD1gykLROfm5P3pSfsdwYCDROlCadwz+ccM8AZj9U9BrpwH5JA
Vo5/ZY/mLdfGU+FiQJclMxREcy2A9XndiDE/ddKzV6WCyC8yfXSLkCRxZjgkFQ/JLijrfGVBYD6G
WfcWpNOvyXhXpY/QLvVpEc9AgCLvOV8GHqzjR+4CEtBCKkOvi14bwicshF5CEBTKY+3YtS52iYI5
fU4H2ozccpJNN11hjiiXsY7eO1Oz9/P+yyQGQrETq7m8N+h/rzj50XbqdjWDzN0cVD5daAYk0n+L
J83sXKKosXT0KFp8wCWyQb8n9jBSKFtnFe+GvrlzBL6njtpp15FpkbneMyX1xibl4zIgsovTElbm
qAfaMMX3vI2q4bvBPIw+kb64dD5j0XBmj4oD+SkvHa2RFarJj2ECrT2yDRwntNirEX8FJXFFNuGM
JNOIKNtsUGsmhtqSEPQ81QiTNPK+DuL1SuWYMZkKIMWyzRSpNqmViMFG8sib9wk8Lftpnm4agPkr
uH4vk/6wh77c5jFSNdchjcTKkbop8LrbqZ1/IMso2rf+Dw6Pt2zqcBkrGRHXm+2MgHIiGnogUoDh
A/MzTRxyjeW0LTq5z1IownRYm9WU1DDOiK0LlYGJwPhwl2h2f/7ibG9x8sEvQqIsYsljUCF9SvIc
4G9l46XCB5NwgKOswCtC2T6OBlEDSfNt+c5Z+KXE+0QGV01FMla07DJ/jw68X8s2KbddFiIZ9M9d
zeBOIwbD3XuPwD3UDSkZ2PmEIGM9F7g1kUYTTV5GD1MEP3Xss3UGpnmTa+iAGZ3/FbvXvYM/AeM3
aU8rxcFpSMSlWJpBYWN/YSa7trNRrPu8xqVa/Lar+RzGl9lHjFnNsCksk6BiKjcy5XA+di6pG0n0
jd79yRflcwPwGkrYa0+/AQsmTY425JDuVnddjpWhKs1DGLPw4Y8leLrgdpna7Hfe25sSbZrWZEj3
AJLoJVobtNccTYzw6BNps/kl67J6LIPwkLAUEBhKUEW2dANNVKr7rkmemw5NwBx53ZURILdEq4zN
rLtfFEds2aMHJTsJX32CSizPqvY3CtZ/UGJBhXI4LStKlQVCdvuL20Nu3/77ckPb/YOR3f53isZt
H3hft8f55cQ+dntgyPiQ/10ec/t+bgnyYhU6377790ArNJE1KvPy79v/+qeWH5vyIMbFkkTI74yR
NYeM56Yt+Sj+399s942tt//9a2dJUiBYnn/P5D/P4d9P/vvH/uu3xKH9DHu42NX2mIKwWzAdpgfp
KlvSyf7z4//r+f1/X+btMf/rjbv92X+9Nf9+z/IS46F6XXjGqzm+xh7Hdbc3y6Mn5XjPVPgwZqgD
JqG+QswM1KrDXhmxu26CRJ+MTgz7eaSzr80aFTgr2k3LusZeMT0Azd7bWTl9lAlqyzz9GvMKgwJt
UNnARSn7XefmGEL65G3qFUHEOWG3Zo/XM0W7tiXq6D1OqvAqSsJXzCnCD5xUS1AAIX5lS8I9QShE
bYwPps47SiujPHZRAjSlqS41s3cfEIMflOWDEx6VHxCV7HAE4wCypMJE1go4+1+ZhPFTZn53YOZX
dp4GhwoOMdxiV+2Co66ozw2lv/B2POYqIS2IKFizIWIvrdct3b6NE7CaIka+Fl42HQnOmFfox89Z
5zx2EF6Iq68Jz1aXPoELmhbmoR61WIOj4CgV9MPeF90+cf2XiGvlahIrLDyU2VjRkn1gPAw4gTa8
6k3l4PCZGggvoXOIPQMvNbGlCHPi2l3SG4Rg2sWbhkOc6eaAe9ItHgrzOaXVTbiN+B2gS0XoHIKA
S4gdmo4+l85K2D8FNRtQX3ajZNpZRPhsM4FFHdHYFeGEsxa2ke5VNXRXGhPUPSNK5NK4K1Ub3hvB
sS2nK32NL9MaiY8ltTYP1KqUnIOSCUeP6F8zJwouSVju0o53zwnnz8YKHzymSfsus+jklsZunPph
Q6nYbaMhS+nR5o+Ng6oJvIA4qGh+cIkx4CXF54S09dGHr1p5xbGKJuZYzrs9Got0iEKkFXnNs6Wd
7mTy0nGivg/Qd8Zkd5pReoGr7a0srvqVqoN2H5WuOsUod5WeM34W5xUL6I6Yv2jtzOYrsmRMfxpQ
NnzuXVK1THIWrl9ezEuKyRI+gH+iI5vYn7tjMNDySJhkzmG1EfgZV+XAHoiCciRWAJT8rV70DX9E
gEwgT2HX0cbTcXporPQnV/iySqxYEbCBvZon60DCRXCXOPkaxwVn82whGIg0QiDWPPDS5LVkmlAx
VyZqxaShIf7IAoGLEU1cy+mA8s/zhsOQZNti2lZNaG8iY+CdIYjFStW5CrmwgjbOnoX6cU1pHvkh
IOKqJO4RRN5c+7/GsZ3OnfjO9HOndXFoNcb/1JHXOcAMkXZbHeN7cW395UGBXlXpdF9U0QvgoB+m
SG5HYmoi5mPuGSe8uTzJsogOowiMdeKCFGti5F5h5DlriHZEoub1hxoqLn0nDaiZ/YiuUXvvZJh1
6RxBOsjzCzaRbdItCkFPsBGTbUSwXHe23doi2fc7MGmdVVCVSSzEo5tXOwyK77aUxKAWNJIY071I
mT8u44F5IC1TCD/dkWLwksv44gE6dHCs0OV56DS6lqSMk7VwoP4WM3RM01T9No3H+66QM+nAeJsC
s7EObev9qgbBouHGMYgQRKsiRTNiTyWhVU3/YeXJuReW2g+O/jEztaJkfrYbApX+EgYJe1/5p3EI
YfQK6y8X4LSeVEENkblvlph2EXX+PurdcjsYYiaX0R4wwswHOIhcgEhRwHyS5UqDn2NysmpnXHGV
XZTb4psag9yr9FwX7kn7hYHMOkT1zvkltvFFEsJDdtb8VngYGPP0LTSdVWNjJ5VAdfZpZl1rofZA
rU62G9JFdcejN6cvRmp0a2aKBNq2UCkCwy333Y9HwJ0PnW+RKekN7Mma7GZHbHHAvGS0LZw2+1sa
wWPQm1xokauIzXG36ZMs23ZXtJJ7ZC4ey7y8zp5NEmF8cAQUN8ext7LvL2XcvodzWRO2hxpgmMqX
Bu8N/ivyxoyJHngY9f5W6WY3CcJ9RU3qc4l7unNpJlj91rf4Z/JZ1g8o1uKrYd6lZvbWNJLphDN9
RcgmVnaBgnUeZkbXOn7LcvePTRIeVA7qW63JTqwoKWRhiyenT3YCs4WaMOW2wrlI7oCkM75lxvow
iQ8iRzmwdHZ9HXtMaJ73JizUz+2v2TRb6AgRKncycGNpPJhtiufIMk86j2jNoeZEOs3sLIm6YW9U
wVsSq/TcmuWnT6HX9mR32xjx0LDQLpuU/4Jv+GBFDnne3KG5JlrQh9lTpzVAlHDiPFsyJ60zhUx4
3PhFT0DuEH0lbmKucgeLzVDUEAy8X5jVyDYHYYoAc09T9GO0+vRMzs4fX/HYwUlwmXFIJAdsLRuC
IvWiWA9SrkwcGvM2sIHBIchrDqWNH5bzRpDO5m4aZLVDyNljPyXJPak3lPkt9pNVDpH1MkV6WllT
jROt7Z9sn55G6xYvctgZvkGaNKsnR9V0oMXeHYsM5k2XLEc8Ke1TX/cvTci5PhhyhQPLG7cOMWD7
1KXiZ6s6mRLXWJZioDe6NEVKJDaGORZwWeK/kdBHhCpiTynCsjwx2day4xDRu8TP0U1cLR2qyY3I
Qq3ZOE3sXHBTDnU8HhtcCi6GfRZOvxh8Ak0Q4nl5+hrRyFyM3wH2VfWANv2lqiAiSCeddrVJN4/l
e/JJSGjRg4vYOcGAhXK+EBZ88jW90iU0cEw243KTwpeG64PXM8rKPfPWlH4bKSNBfMgzohSgfFcA
iIl3DqAcbcEaY1zx6IDQrOgYw6wqxnTkxv2p0sLd4H0LtpndpFt6Qk8ECwX7wWrmjVDPunaqH/ri
RQt3B5lFcwJ0nL7Hefw+uD2y4kxSHFnt2VCM0avmGGnMjW1X7L0oJKahZ9VBKH7mJvrx6jhgLgI4
bq6wY7aOfWdMZbKNYswX+Cs/YivdBadYl+6B0w6NOtn8KqVSW7tuFlNKdtcK/whUFb00A8ydFBCO
fJAkQXboSd07gQ+qCYMqTXEO7YzcrTI8zOb8pKI96jkINdgd/Qz4BNMCNolfdkoUaLlNm5m3xxqa
VU0EddmH+L2dgXi1xn1rw+lpruVbmzDObhP/fWiUvTP0/eBGDvql/momlCRu2V+R8J3N2HkwJA6M
bsKt1Cf3Prc/ni//LvNGtO3eAhVa+p1SvkcDTsYas6+rXNwNiq2x5TzGNWJhY1V660lEa3jax5MV
X2rVvzAnyNaBEZIk5WZP2nroO1xPpAYNyAdCyDFztBkzns7QiIOGNIU+0N2OCmeMCPVSird3kdkk
V6+cngZrpPdZ049k8m4Z96oPn8vFE3IL86V1S1O6SsEvZA3dlH9/OIyM1zvEQbaoGSwVpD2XhtGw
xTbOa2wzoxpiw1hJSdxzOU0gbjSp2YNbQ1AMOcwffHAMtQ7N0+2LiA2F/I7SafE73L74ka43icAY
fGMMiwH4sIRgILTpHCC7Vat6WPyqTrRqKmGfpoKktb5vrE0/yfQ8+a8E1zEnMAr9iTp3mzuDOFh5
qE5gU1CgOfXl5o6/ffmPY57tCnQoDSECSnDR41vyVJv9iy6+oQX+UYT7hSpsTXG/rwnTdBdkyA0j
gi2DV/if752hFJs5xmYel8IZzt5C3R+b3qHzA3rx5u2v0gWf+g9Y0QfxO/lf0ZaW0Jw10fH2b1ZO
QibEf/75lO6bLCPSmBZTCy3rrIR1raHMaePZXTwu8pNBM8EU/xcXrRSKN2WT7KAd6MpEZhsBQCTc
Q35FBj1chlUszGZbWKRUBFWCA8GlG9GN87wyEjJynLRaVwRibKqUi7EyR7LcbyEMtoD/C/ihgfBc
Fid99y8R2o3gb+gl76aJ0mMYiXlPO+jwP3HRnN/5IBkUqm8dOA0zsCUfou0daAZ9ySth2P34j3Cw
HEIztoqNom21ulFGbtCREncKat+7zC/RoDZ4KKjirBUsFTw9y5fckEhmGJf3hy7Tm1v4doqLaDUZ
gf2Ze7oncDY/oOX2TiKPv1q/Jaij4vrt+3I3zPC/b1/oZ2+sQVAqTxBn5gIA1A3aefvL2/8VC8Oz
CxomKZinUWMz9EyMmU186a1BCnqTRcMop8VSvXRw7ASKzvBa+w6xdbr/ZI/7ZAX8XWGe9KHdJWPh
UXjayAVybLqj+Teu+WM9To9FcM4j880tXKaZEWlrifmmOdeSzmU/2Mp5t2zrDRCMXPfRuCYS7ylK
x92sFaGhNpnFYvxTx9TNv2Jv+GhLxqHkcSSMEap7YUyPKDDf5AgoKDJelU8FIvBXj/gntdX2wHm+
het+Ib58VB3G+LDB549mCfZZdTZo8q+DiZa5bTvl2ekXshQJodwNjPoWkumNaVqL+ZInmkPd8kf/
+SLpRzF0AFJRzUsEMH9ZiLYlH5Yz+/J3/+uh6Q1df/uVt782h15sO+W+/6/HjTem6u0Pb4/TEkSW
2brXOge4gxy3OsSzU6wZNfxtvemK1Z1We5h+RAzxNh3dprKZjVdBBbASZQgwipzPwDiXWRScu8FA
dlqYV4zP/pq54KMhg/sImw0iC3slW6cnlowPhPjSVTpGT66zTMJINonzkDOsyerm8FcyYLQxpi1j
474Rz9xylvl3GAnkbNQ6rdS09eruSpBydPHFyZ3SYhPkuO/CMXty4P9S0VPcVHWenXyVnZXE3Ool
3Fbd0rsDc8Mco+m/W2Se+xrJZ2uX2INq+2DU7QvHfkFN1+49z2W560mvRaO8KXG4bf3BerayluzZ
IaboJuZQBNQYM9v13vHvnC48QCOTD0oXe3ITMBdG9rHzSBX3grDbZ4E6JBxZKBVRXCeIzPd0Ijnr
99ZfIRT3qDtvZM4kKXOyj0YR8xS5eotlfT1P76YFtgKL35eVFv2OiKDfkvw/4cvHvi0e/D7+cb3K
PJuJsYnjS8NW/jrl9t7MpUd8NOFtJsXvLPc9kXNHjrOvZYetTdcM6qxy/qll8NbaTrxrl0GArMUd
d8drGiboDayYCDwn2AV98p3J6YPVnpdYH13H5iyRJC9uqB6Eh8iJeb8ulF6XOfdZPzW7scaSnAg9
7JF8/TF+OGdNS1jQi+WTSYUIlcjUwXnBcdKfPPxga6MnnNqPxd+mBqgp9TWqJLK1zjkxxyxDA11w
F+28XD+7HFZKz7b2Vvnu+O5vYHnEKtMXBMBFEN+ihYZ9sVKC5+NE6aKlatL1wBCJtIBmn3blA61e
qlwO5+ApJ8M+DJLoMqXrnWdAGDDcce2a6QMRyL+EkzxM8fhAvPnKKzhQAi2AwhDFHaKxltY13D7D
3BructLctrl/nhv/XjsMr3KUJLY3cE621UtsMQTGhvgD2pFksNY4wxFEmDRcVak+Xdyvq8SZHvJa
PBLkcWf03pM5je9JMX5USXIVnjpk9Oy9rCEBdC5/BQL9mR7JhAeUzxVbX+qq+uLTh4voxo9+kfym
1sIrXyVHe84vLPQmc6UfXxJG7E9/lOX+GRjJs0B/qQJBm/TI202HB12V3drCWLzGHnAR5fxdQj1q
EJo3CAnCriNEvrceHPmDBuZ7tPxf9ks/SKIel4VSt/Xv2SQ3TyV/FBgS5kkeUbwqg8XhfJLZQyvA
ZmYhYeOFNviENEMsQBJkV/R0KByxQuD+yXWZbjPgbVymDv50860P/GSToROmD2/u2uX3oBfpKOrj
jMlQfnbAsVh4yJmqLhxLA9BiRN49Wp1FBggM3YdBalZAUzv8AgAgL45wGNLzxHNpNhvTnV6ylsS4
SleM+ttzMoBSKsyK0f97GhBANLCtArSk2TdG4bmDipR3zao3vHvALe3eqiCyGrisFRpyi6SQzUTe
nTP6dMFAXc9Dvh+79uIrBhscru+T2MbNe98stiG3fQXjuiHx/NLP9K7EsmbZHia/KDmauLN9ZlK0
1tzfE+QtJCDtZg6sZGPHw5KiOrwEMnua5LRq6bxiZyUkpGYCYtD6xcnDasUFmFkUsLywg9EFB+7S
RSd8XAAvg2N8RWHwxDs8U4mwt48PMxCjuWzgPfqbIYlOxtDfkzt/qmPvUNt0viZ7C+TgjQaTI8y/
iJ+rIWRCIPKnup6foQm+NxMkjNAqTmNaXrqCAYjBxzN66B8tGlhW+hthSF44j06ORUX04bflmQTD
jgPZPJOzk6mJosYb102Vyn3l1KhcJVKSrxgtHbyH6JeezHFr8TwK7srEeAC2h4tcI6hhXjk437Qm
wHNiUXKj5nffq3eXvk7WSAKP5z8ARCCn+hGzK+HtjV6+Jan/ytSCJtpABzktpj99jdlytIJHM433
Q/sZmaAfOGXdmaVxzSz9O0jDNxUzCmVSiCBuG/XAJIH9vhkdbrY6bH7HSUYrkDhFA0PQbgwiaydp
7AN+53jqyg+GSe56yoLmgFUBm9c4omuzTaoHNYOtHX+invNLPmiATuSRRklpgg42aZZXf03aomyu
42PcwQtWqAlmDPock1+0/G2k2I6GvONq6fuzNUZcRAj6d0X5XMK1pIhF1FYnxYCVgRK4HL/mWBDD
HXbvcQU2xpdmCJa8IMQ3rL8thgLkXOh0CxmxPCasJa7BIAJhQrkxcLpttMH7mUWE/s4WLVBtO5da
02c1xQxPMjHvwkVGbzbRKQ68u0D57nM7PztjjlKvRl5hocbzoj5jTuFveZXofpb20iD83xFFzbnV
cIbgHBogiqFUDIROOhzEtsCeEhDPsQUDEvl6TY7x2jRNi/Gz/Jtb06EIkT2lsJvQF9nNRqBlXOkO
aVU1lP0p7QN3p4KmXXtW+BIFRUOUMEzawpXjnnIzhcM50IDuYUpV3vzYMs+7hG4vLn7a2ju8JTh7
W6++kFcPCtKyr6FdfMej0JcIH8VRMRObQtFehuVLUKfknlh8vHj3iKdefCezKs41cOS92ejqnDoc
EPN86Syhljx1BZFQiw1zLkrrQP/s3s9Qz92+BIOmmC03ZeuF+9wT8ymVDpog2vqxD79jxpN9tUBz
IEeQ9MfYSu5uX6wZ5Z5BDL2ANRowuCdnclpciYg+V1YPi7mI0Ir4CmdhViaHEdWv3dbuRbEZrpto
6MBhqxmehDSfqVXHZ3FsElM/Bx6Rb4Xp2WfCY/BE90y/xnLqXnpLlTtcEVSJWUZGcMYlF/ee8ejU
r/FQi4fbN35szTtrmeHXRg3DyZsIQeH22rg2iu5cSn2X6IR91aeaaSA4gZLi7fHtyr0kY/VHun26
d+zOvxBX+JpYXXrwmdCRKifJb0kQ/4jIuQuFQjY3RAbZxdgiCjrBZAlP7lZPdr+HFE3PNdP+aho7
l9LSYLhe9vy2kcGwrpnyzyY9lz68U8F+cpr5md+ysbP+MLOp3+dZa20IOKqR4cED9Cef37mP0tS6
xDNbHLHWiBlto+FDViQNuwNHhkQfNYbxA2SWoxFiMUooJ4rMys6DGtmw/AMIoadeO8BuUmuXLD5L
THQMMbRxVZ03AByldvcHlHfIY/oNtxlAkj46GCrTXKQtqULxtm/ZmVLJDzsE9fm8ZfvGpxFvNPQV
pewhpI2oLxAPYKIkBihFUCkdSa2It7xwH+oxO1o0/qigDIl76Q1TP6vcYugdGvzqJkG7k+bkNzkD
/jw20K0bZNjd4/mI/eAagyq9JpkiobTv7hvtXrQsK6jP3Wc+Gj+hO7loSWF7xou8pQYUJ0veCPQ6
HF2j/FzAv2IwHYH6UKwwevh25/lOj9VzXY05M08yf2oZB5uEGs6p2TYrTC2pMLZeF6fboJxjoKvu
3zyaukNPNw+Jk7oTWXRe/tOgvC+ZmNZRG7bvCSIxxppJNxXnILJfmjmd74PJ4PTJ+u80AXlWyadR
1E+1NFZqYVkrJ0fhNYMhTSlTXGZnmzRlqXZrl5SIgB7MDK/Q7Qd3Mwbxd5FJBLUObJN0rvU1S38X
lRceOefTQPWBA+pubvZQYW3Mj5jQDN+75lXLibjDkh2HNMG6/ETjFQiHk5GxS8QGK6jJjMx/xyWT
PfTx9NFGlB/JMByqmAObnrJLmIEgGEsXUsuwWKZDheF4WvlWXx/i3ImpZvrk4ChO1llJTBMhjDu7
naKT4xfclcCenhzLhib9E+VhQg2O4hoEAT3NLHkYvNE4Rsyk+xgUAtIEfEqJdZaZCkAzgZjJi7Hc
lvQIl2ucPDqH1jAow/Y899auJSVrM6vgmAxNdzQxX2Wgnrb+qB8Lq3hI2tIHJC6BNcBCvFReY6xy
Je7ZD19N1XxyC5nHxEDrCXYpPAorXiHuNO5tu36zmUKRrNV/V1kGJcVLn1AVL24TdZkz9+oPacAp
mPpCVtNbl3cr7ZMTMDPzUD7NWZ/A+QSQ09rPmJBo/asdu4G2oneRJvYB0gpQ6g/c30yRI6yU2Ynr
K6WX1zx4nV6rdsD8Ixrc55V7HDRSmvixauBJicE7B42x9hAtM5Xw3gsUEY4HEpm+LIbuyv22tGXs
KjK+GaiQUpBC6IrC/vtmjb+9Y+DXx22e3icYkyKJLVS/NgCpFtpQE4iz5K3dVF0tNzU08VVhNTHU
UsNDYY77k2Q7+sA0KQKXfNfQexwJc1jfPMA3s5859d4Z+i7OGE8NK+F5+uCh6L9r3Kfbo2DGoNAM
8bSCKUDsXVGDjIlEAZW0IR96lHKYRohgB3sx+eEeGwZVQRbcweOpQWCBXXar7CrIzB5aH+FIDuw2
RBx3rUOSZD1WswQ2/M2aCdL3O57LF876zMx0QtJBdM7Jpm4m3DR1/p1MMeg9n2aw1NY299LvykXE
iqQFxu/itbdGdzdNDHCrEglTxB3QEOmy9nVf7ZMtq0MC+hyUAAZwTJrI9AwXtF3xi6xNbN7IRrf1
DGQxYsAJ0ZPpoPgsaMatOWG+ZC6/snBgNMZtdCwc3nF0UacSoxWsxvBl8NHMAr1xW8U/nWM1pmdy
cJvxYXCouArJjycRasmoa7YyjOBpLY8UOQfa25KaewCPYjf6zMboJe4hrwMxapCvcdod5mIDKeav
M47huiS5YT1qJjQ5BuoOawg6q7VGYmS09g/r6WJhyx+shl6cPYGyB0SJKKsFc5oghZjsepNm4yX1
nC8BQ5aqururEypq2Lqb2GadT5gfI2fkXvDujcnlQ7K9p5aLZOZZBdJ4UQWe8iabP/uBs5jfMPUx
Uj5sl0ChZM4ojAxUZhLIN+8Mw8hsxefOSEIB41YoPMAo7wXiQqcsFqpT8n3bT3QrjkVcHefsYbS9
30nD0aEJ+ZFb+46QOQ6EybeillTV+JFA/19btWHg1KywQyNCAT+f39nZvWs51d5vVHnOwsw6dBgI
5NCrXZlwyA1syvmgmIxXP+nVabLcQ2uad1r68tq1Q3+tmbmXzEyPIq/UcamB/WJqHwqHRTOd3c8h
ntyHkTLSVHaH4a/YGo49PuT9MuHRG2Zt1WaaVHaoBv9Txl1xvn0xxuEXZOD4NBsw4Ys6vRAJSggc
nblxY3EIOVdavCeTgXzWm+3rrMz0EGmc4KyjTwzbx722zafG6/0da4l3dobojBiFeohkvoYj/qEN
2l9hYdnrVlqPycAl2s/GdvLZJJeLylyIDsngfhiCYWLWL+8f7bUTZEBCqqOTdmmC8iovKjwy7Anh
nnOaVT3Ez5HjZB8cIOyEe5r8/gotAoO71twUk9kd5xzH0012aw0A6CwbOsLAp0dhMK5CyoRpOanZ
nR1vYR/hXGT0x40YH2sz/chGlKC5wM1A/fgIhOtOqBhLmd50uHtkKVCbdinX0mTc1VQySBwomgo/
f3Z7r0KG8weHXbDxHQTYFqf1lUA7xHMjf6HuyKee/Ld+CXhnRq53MeqeSrZvHZXxulWsQbeFiPZK
DVzBCVeNZDuOClIiCudbV8tpdBCc/dP0vm+5+wVzCWb3FLftqlUph1unOpaCqT+dtXEryvvSBFkC
87Y9mFAiqBTRi9ikQDMFpt4LWY0HOb5bBobriLLMhQtDqc/IuG+IeuhOuF5Q245sqrf3yfc/jAlt
mmvhmbdxDN2ecKOVXsVUW+YUv2oKwQ2lK3s9DBSL8MGUIfou4RJAmGL9medEbbgnN0bt4sYaEEsE
U0TRSroqojGoIgP3amp62BOrjJ4BC5YNHpVFA7t0Pw5UPQwdkoaZqSAahjEexLRTJ5Lvxfzfy+K7
JLNlEdIi9raMjT0vtvNgfI6t/m3mssKjBEnlfy5Bs2PoneH5jt3hxdqMOStWPrM+Vruuau/ycGZ/
DI6plXzgopebasKIBhWCsoQH1b3Yz6XH0TfqQvJOzD8mBna6ZcGGMGfW3rtSz6zJ/nSldT2vBTiY
dYry04sRmaAPkKul7b0OsLpY5RPn+DsjxiAoLARzy3o1yt2IKALNPuuznDnw5TycoIqAkSWrmLCz
71DO11tLHRuJsyo5xSOTAHTrZzM0SR9K3bLkLuyaqFkoF3n50IjhmrLIrIzyu7eGFhsxr6Yxy62u
XGb9+vB/2DuT5ciRLMt+EVIwK1SkpRdmsJlmHI105wZCOknMk2LG1/eBRVZLZnR39aK2tYiQcA93
2gAd37v33DxoIt+hfL7Sluf415rYDUfNSIetHJJPiO7RurYwy2SGH5u9dcoSBBRAxNbZyGz3pnvu
JNGlpgsFVK+b3vo+qnGLlOE2E+H0luM51AdvKWd03zEFnX1NAMWDV+rf4/gcytJ8p1CB4rmY57vY
JsLGsUgbCDGr+xoFqlLXs2NZl4fYMbuzNfaHvOfyJw3bPPeccfJsRmddTsFOupJ5EkBIKZBvou1n
OFcgD1a1IL8iBEkbq6amv1t8OoUBwGPJaVhGiDK6P62crqZZnGEKXIYSHEig+gRJZHDQlX2g9s0l
pzNo61FnHpbR4+g1ixSnRH1ZCUaZss2yqFiZZjGlmHF26L3PZBSIDJ+za6dvy3rIPEF1IDbA9D4j
EbyUaf1YzPavdoq+SJnaR0PBqpY43YqqxhrRTM8jFc81x2troEJoxUtln+z0lb1MonrkhZqSwt7s
LFbIvLoPSeTB6svwrjh24LsleX2i+KazIpPjEfuZ2N827IC7rW6eMM2BpA6dzE9oeHTJqT+Zyvus
dO+Q2hJ3oHmIiClaVW31h/QQxiyDS++cl9GjT26DfQz8QuYQ82qW6AkR8Fyw+Xo9Q9umkcLml3y6
mKlX4Sz3y9w1k2be5rydUfNexpblTukJAXhae+l0zordcpyAora1a9zKXnkfVEwGvcAt3VDqdkL7
UqLDW93euepxaSfudF972nPX2+QQjtjfOEVUs7yYizcYLBwKSIF9s5UschFeq1Fc6pThfwNR3aZL
mMjVkjCkoZ2mtsjzDTEhdF2SrJ2KZSlAHI9h49Vdfpv5MK56ZfkYS1gd8Nf6OeCP0iAzZrIvJAPz
LdhCsYDpwU9szyQL8vv6hNSKo6vnZz1SISRDKqh5kjYd0+lsD0FHWBOvtfzZhgUOPNKqJHVjfbvu
VEI316bFTOriM46opUrPphMVBCN4FvBzk3JIodEtcVlsq45B4eFpylzFw8vZw7o8+zRz66hSD/vY
wskik2efCSqKQbgI7Fw+9iyTCcr5yfHgU0XL3T7X5jOpIn+ciptKkLM/R5SgCSqRu0zT3Q0nn9de
BhtNcblj9MNkxjJws+Z6JBIzgJZKIfjMAJB23XAVzzOOCMKTvgB+RHMHQ4Y2WM+1CYEYeZvLLq6W
ckWEwI2rwLJtMjhKPOnzDouGtplr3Gcpro2ifi95cpskldcGY40Ra49xA0ApziVdU5u0MXR360AB
ZDVgTPrAsZ/toXttl1sWzOVT25PDHBNQt/V02uXR8JDg7fazOf4cTCa9st1dJ8HsuynH2hoXBwYk
tQ+R+KOxnJGUzORm3sbjcOMjlb3Nu/25rd146Sg0GCjYx3Lft8XEuZFHNlrWM7lsyUVM9neWf4Ix
G3/RBtUncYeLDiF+hqYXJ/PBIibsWBsqxf1sS98RSbVG1pDeJ9Qe1llSUYRxBeiiXNIDL71n2jnr
YohMnx+xxSiMPAj3ncEMOtiQ0Qc5XtNuinwyJBDhTARPtXoLalu4g4+kZ6MPRnDWZlYsU0wvnoUm
ismPW6OntVLLed83zYPBezwlAiHb5KiDHQ/1Vk33DRWvGd2SlwSvpN+oQ4UtBx2Ou+tDXINzBU8D
ZoQRxylWU6m2rdWxx4YcgDA3lGsvKubtWLcPYI8wtUxp9mRYKG9Klm+MND2iPrNLzg03+LVFEa/Q
9OJh5Lb4NCPg7NCT/IX0+W864f+XTujZ0AT+33TC80dcfP9bpqW8/Y1/kgld9x/Sch3btUzQDpYj
4Zv8k0wojH/osBRwmgvXdOEEwB/7j1xL8Q/b8UAtCLIm6cvrAA/+I9cSaCEhmYCGdEOCZABa+D//
x7+RJpq//frfyBN/g2fB4hGw3vhBwGGka7h/w6+0ItG1dtQg3E0rZ7WcC0nS4MLZrcw/xlG9dy/a
IfRntoAD9qJ/+aL+b9iLvwHWeHGojY7jGZBJYDPeeEr/gtspC8Is4HXMFMTGFc6uuT1lwwWdO3Vd
zP2Y0j33G33+f/FlF1bOv7wsYjqnVzEvq351+Fnz+07bASZbk6wYNCdS0Oiw/ucv+Xf20d8/6N/Y
R1jLVeD1vCKirG5+NAS6UZKCsHr5bfL6n78Wgob/4+U8A/gb4h1TFwjy/k6bbDIyBUMadcvKHMCL
FjuoLYvmjiNZ4dUcg9NoY5UcNlwZtv7Eze0s84G0YeFAQTdTDC8IMxIt8JBESLkuJjqzQ12VRBfk
DgwLC7dmo3fbWehvpAcaqxJP2XbK8URSu2RDX408eARnoqA4ulhsrLwlrG5hudYwnJLhPqBawkkB
NYwLUJXAVEDAY1P47s0U1xPaRb2xLfWDXZpP8MVtHD7jahwnbCcz1w/LzS8B+jsizJVf2OotlWz+
WjxeLY97ojaJZyIPg+czAUNcViqiCodZ3wRCB/NI7cmgjLZ31Qf5aow8i/UbC3ZZTFdHBwZZdC1m
D2eRBYk1xbSzGEoI1c6RVLcDvYw/VsmJKphpkxTWt5Nzt6jqd+oQ12Gq/KZpzpozvE0muHvR8s3O
CW3BhspGatBXH6i8u80Yrmekwpn7CQC14oYFh27uCSz0uuE6NuxeVaXe9bDmwSBjL2KNyBuNGloJ
QMMFI+Fb5b5O/9Ac/7Y0/h5GcWYvVkjX5EeZITxtz8vXRjE/lka5qwZyTFQ3BBu+NhKPpl+FdnTR
KIFXnGlFV5QQMpy2sQH8v4w3tl2+C8rKSUwnsJu+03m8Ri4G3hDBkBqv0xBH6wzRR18gLk3F/I2F
+hpWX4Rrf3RNndFHX05XSUNGrrae0iTfiKF6D7A/asLdmgXtQcvtr8Q6fOtDuYnbNvOXn5Nb41Wf
nPupfHBrTtYkhXKjnIGVOhTAOP3QTn/CKVYBSsBpXWj8kbLc2GZzN8dEv+DXIgNRq+j5Lo22zKLE
kzd8ax6O8cHFdIXsdXUYPcSmeWl/awBcdqjM13aup8RvA0MZDByS8U+znA/zho5PpLV3qWXgGrMA
NJiZ+kX9EVV32XzJEvGlFolx06XpMU/509psfetZjGeDtIHAnN21dCmPGCVMV483UtvQluaC3AK9
R/WqJ+Y5w2iEPjBdRzXvWTTFozTUE8ghDjeGcVcmEheeRrnL0tF/ktVwQEGxQcBL0bVm/NRpO6yi
jMsllYgb0jFKa8WQ4S/0hOgtD1p6LDp18AFD54GfBYysZY0P+DJghe8quga8eusb0XDmrP0IR+Cv
4VuYkv448hMjcXtUktkj5JOEI30zr1rbe0pxxWJu4dMFmoG0GTrzynKWDCc3PSzjZpyKFyLpLpPp
hNQT23ejdsM11IFNWdKxt4UEbyDVtOpNbL0j0nFgit8Z8U6rKdL3fYfOfJhPwhTJoQMDv6osd9On
6gHlGgSNrjkDdLhqhcJL3vH13UaenqaEC1GvpMPAxZppmMV1vkuSYBOrINw4y4wrEXavxY4ixlb2
eELwPeGOs81k31OP6cwKHzEicJAmzM40JA5E079zo302h+SSmkTegEUhs4J/WRhY1k3HGm8rtZXu
cO0F33HjqHexWN2F7LDkQZ0maQdMblivmM7Tun8NyIvn1IaMO4d4R4V7tNesn2tyDYhH6vLDMpy8
EjjVZLKYhW2MuD6+Ztarqk17q3sVcZC5++gQPpO4TMgopUVdThTe0BYFOk+eagcUF5b823KEnGBq
FpcJUvLO6dJVl2GRzwM+lKzpkPEiSWh/o+C1V+RMw47wWPzHAaBk8ORR/FoRzwJqxfxWoBlWlpT7
2XKfIoteKG+sHflNclgeYxskST/sOlVcNZOMamrB2AdiQgyXQTG3W3Je36Q5XOt+uiq5FLKDezp0
+L9j1DJhMl6XHhnqiedurjcsqsjDBxwxJe8TsSxrjMrfVexc62LTh8R2EDIDKIkChsNoZC2j1WU9
DiSoGHr+mJO3Imfh9xj6Q3OZxzZPdB75uhot3do9ShqdXuaaZgD1dgTFtpYfg7k5dzpfRT7ydDpa
ORFfKxJVsR411iA4XHytETo5kBRE6LgLXGwSazWNZ5Vp7JoSRRvl12/6paydSfyStfdAbeqZ8lyK
p5X1U5N8tNADIj9q06GRijbYdJ1ARPMmKR1gVVjl2P4gv8y3D2hoKHjrLjreBjyMuXfcS9jDqdfK
eQN4kkKHwT4al85ONO1vduRwnZvRRiU8cBlMwUZv8kdhN2e29vfICklLw70eCxtP6JzegVdedYRd
GzKmoESms9+a1qZT2edsuNU6WVY1eqLlajBStA1qroGqtnAlhpiULQQww5A+eoOa9mWFUqCtiEQZ
RPOYTMQilRLWjafcnRE5uCQLplCkprUx5I+qYFKY4/BglxH4nOZcF462WtTw2bLzRW12pif7aGsl
eUxl9MwefeIRBn7Sl1zoEXZ6w7XC7r+1HXNepUlZIL2SP21Y7HJciz4KmAoVmY4mlo8AhQsXgIMe
a6bMpDFjjx6aXXTW01WKiCyBWN+wymq7qiK5dUkN9WP8WFNzUsPLjEJJF+l9a2JEy9ya9PDR+6Vq
EKedKa1VhH+hFj2WD+yzAt7nug0bgpIdfhSb6lfjzJsqtx+QbhhsgONdyj9li4R7Ctp9ZfbmG/Ir
33PyXdZzrAmS7jQkbXdKXGQ1tbPtaWLfzRooKLsDrBLHMFoG57crGMp1OfBSo/k+GOj1SyxBUdVQ
lZ+7Q+/WIOVCeT+r8RHlBzbrDtl10PboxsJi3Q8NKJKsoFdj8aGiwuPrzNwcgFH60s9U302cBbSc
4c2WKXFhLlk4AmX8Kuo0nUUbbERtA4MoyUsi7t1enBVQOIjtTurCWktayTT4HiFrf9pTBtCo1d41
oP1stBPfxtTvY7EuqTDRXRs8QgHMJ633DkpSs09M+kgovVDhjVsBhImxFlZ+rnCB6N3s7TVbESBa
31uDW5yaOX0NNRafHm3IxpqTTUXLzun1vScN2FOEnyKDQ1wIEpRjWYBdyMjhsi7x1r03/JlFhT3A
UtTxyHfqiXye2v4F67RNPW/RBfclg0j3VvxznCz2dGUPFGaaL1a74eT2411o0TFtR8xN3tChFuxK
SuLBBx7xcfXXm4hrcAOTs7ene1Ob7wilf0f1FC+2c/zwFhlRRhRxNigxc1vgQzDWhdtE09+0MECf
0FZ7F5Dlfq7w1Um9Wnp0EVrGFjE2l9BVGtkvkxU/WWST+6Ltw6Myie5VLWQsSwYFeQscf5Dsqt04
ehebQmIRUx5j701qii9xQvfBEaRRiM/As8Fcabm5g8ZlzONXL5hUQWRU5xjwNAswh4KWTGKvxewW
hZW+b83yqciQ7ZGz+adhalIl+kLthqG2j/7YeGSpTAIHTIg4QdU6+5ITL7nSbbChI58649es98Zm
LDIscmgFqO+lzBaW3FqTRHVR8vtrRLFQxIJIec8JzjHtAF+O20AoDFisHuF0ZwyVi5igoDhumxBN
KXktNwljFRmA3ZIQh/aoBQ+Z8xVmPOzGLRNy4Isz0uhsg+0lXjeYpcbSiTeTF9QbK44/07bPNmMe
cwNJEB5KuEvSmek11cjlbI9gxqBoIR4TGrEVYcNObyAk0Ez9GltQtkMz3WTcvtYyq2GfDM5HTggo
h60D7t/+IY8nlgHSyZww2AVs4dtk6WJYQ/szKjbiYUw/uRWhTTUpylW1zVk4h3tjUa6sqpAdHf03
wxjIqFUVCwd6W+jm66KIXLcG/d8bhdkoL6CqtLUVUR+Ob52RKH2qdKzVS6kexEa0k0bdrRTiQNBh
NR74hPWoNdeScAJ8cH1CCIx1Z8cIBQr6DvV8oHGXr7ul/j/a9sUtna+OCyutQbqY9M2XLj+bvi2+
8tD8KewZ0o7D0RYsIXFiJs/VtQlKGN36gNQsXTc6BWhKnW+Z2z+Jihq2UYpFihwdQg+QcmYG7aOK
Jr8XxrCJREJjqftx1BhsnKrhYjslV0vPIkDZw3DgjHpxqKOTx4gw1rPKrWH29anhaIFaRtNrAr9H
kjE5U7rIHxu87E3HZcNiSLsd3gU93boT6tlQBFtLjagTGu9XmxqOr2ztOa7Ek1n1RCZrebPLrEX0
Bmsc0QqnZvp7yMU4xE5VswuSveyd+Gw5wXNwRqfkPDVQFlErYL/Aj5ckNoL5kjAs/KGUD6G+lHDm
8BYVB371KeY28g3N3Q4SzUuIy8JHA8Bq0+8s+w0pW4sGXT5jBGoPnKxoBI5ugJhpAa1KwRI+OHcc
hPNdPzKv5SDvQexzI6dkEHUDxNWG3KLU8kh9180X5A5AF8ZPW2WYNul1d1l4SXBIHgoqs0HmDsAs
x88F1MmiyDwzEPFshqDg7u7RX+PbZbi3wwaCm+sLO5SHdsBP7dmKnoQ7cotr2rsRgCCcNjXsXWyt
sJK91a2nyW2T4SlxAY2hwmLtaLt+WEZaZmOgcvSdVZsIhp3tEHFjVAaZ9QOrJQVXhKuxZh3R/B1m
jbM+yMxpy6OKytCnArEvPB2PmgDI01BvKNKNRh4DxDUBBECf99JLT+VQndsMY7V0p51Jz1HEsIci
ewZiFW0r7G++W1i/C6PaKANsVE+PQWjR+5AgIPqj9Ploc6pZVU79UdpAUJvRQGJmH2sd6B7Mp9kb
wVXRSQvS/FGf6+90mqBN8R1Khfs/SvSJ9Z/xS71w7zbFb32CDFAWxmEqq8cy1j4qHID0srl85di7
+8leF73BnsYxh4asfGqBavr3RumiOFDqSx9SGCZwk1ZmAQYHrPV2Bh4EjnKU67J86hxuskFbRutF
/pNYYbPSC3tYTzYSel7mubCpHKYLBCDY9JDgCcW0jDsSt06q0JGjv2rE+O1m14m2gZFfTI8SWIxk
GfJktskLEu7Q9BP/Mm/tqvvOm+qpz6NnUQSvt66lm9Vc2aOC5L6MRVVoJ0t3ND+PbEUHtHyD32n6
MP9Kgjo3JvWoVT3QdqSvuqavM58qOKhZyDvg270blfXYxPbZcsmzVDqM6aQytl1mjQfb5t1krre3
HftOzoiwaKSctYBKSsJj41RrPVSYPLeILZeGWQ6XSrN3NjcUX6T5Ns/qq15QPxlRiQWLKhS7ke2H
Vf7gLloIg2rSZqq43rUwnfyOgz38ExbBoEIoW/cPrTWSmu4u/T7dfXU5JAFuI1FddUTN252LAUM/
YJmhpb+fUM1Azux+3Mit/WR3668XFU1eswk5Iy2ta7if6PgyMNokjK712giOGaoqMjD9LE+LvVuW
Yk31+YryUm6X+x3qJ7WZ6jeTCgY6PFwCBcsbWLYd8Eja/IvetK4unWA6RlMW3WUJx5/J1o6lbj5l
Q/NLFC24jQmjUJ9Pl1QoyYIC8cWK3d0k0nkb4U7oDIMMtIbA0ylmCVuQtWlhAziLUppKxCOP7YjJ
LI4wG1AS3E/5Ajw1ypHQQLVG0Il9Pausty4Rdx0i+y3G42Jnox0+lemIAJr+t6VX2qF3kiccv/mh
NJ1Hq7asU8EhKFiW+hRmsR6UW+S7DXMO+ATNZwOlAZVfKwzzda1hxLB0VD3TbH1GDYzSpro3BY4z
a9E8yGlCUj+orSmEzXSWZ3RH6tAN2aE3zfusLp3TCPfBDuthd0usyaHhqD6i4IT1BZvHX3u125HX
OnBNSyJuTVKyYTtNxFE3ECT2CaLvhrl+K+d8l3egHj2UemBiuMIbi87CdEnHFiJ4kFaJZaSx1jfh
S2VmGEKoZAKUuR+H4Y04RFrupo4ncIqONz1XKSx1qIfbuphcYZargzSoFLsNVVdVhjtcn8RpmaQl
K5tSa+28QXW2NiZQGuWqryrXfmegkrDVjbhxU3aFzJGIjPgCTbpgBh46DpTetqLxGKaTjXgulrtC
JGrds/YaUeCAs5CvnoO+F8whFWYU6BvHS7e5p6Cq2sdsUicX3nqkUTVsJDvmMJacWFI/odLGN1Ns
b8IqRs3KmFI6kYug0dY1l8CYaTv1XePby/hqOyveERGFVDev6foxcjKNVurU/HEDm3KdY75inzjH
WbFpwjjyUxVyNfrtKmO4C31u3ONuVOpQ5rAx2oHiI2Y45oqR/dw63mmUdFvH4VgONw65p8GYZ3CP
Jyq+X2SDUBTMeGdKs8+Zpd33idq643hXFMYiGjTTB7vSPguammEqfFOvPqTCxDSgW6O/WBrH8N3V
fsyZDjNQJExLKE5Ry0YStxqIF6unqUCG9AhBM0NndDYUaIhFQ8VH4ZTVDY/gOe80mwuEnAmrrWX6
VYys75Oskx35avCjkXgF697R1aoWNUSFRUiRYkEeaSSurUWI1Ij8zpER5TmH8Qc6Hx/j0jM3C+3l
prCKCTVdg1SJNqSrsTMSMLFSLpUgCaqOIMiBKi1i1OUn66330ngTXg0YvamZ/hmGETzylD/G08fc
kGZNFeXsalgVIkQEyy4agyFYk3C10lCewjRyJC3ZpQg4Uxsvh/p+MGmTctlrIQGU16EFlhoq2gGQ
et7Qcy1na9MFaejeDxoF6FY/YLxZ533+on05Afr0uRVr1DNiPUUOgM9421YWWirN3jp9tK0JZurs
+qN2DpNK0arWXMkbJ/h0AyLOkdtyuNpKGxaRRK0iYoMOtOu9WaN1IlKChu00r4rWIEWWMjbM1bxh
vg98Cq9UH6ki0wAsMBpfJ+xWRLWr/ov4M1RkRnZxwd07acjBPWmmTfk0uneWO6HVM0dt0zo5R0TB
ntdi36zc5i6sArrHnfGiVUCxPWiGsJL4IjWCf5zoMcSw6KjSoDIAwVBPrTfC31HC1h+eOdG06bRH
TqgfFQJCADRvSejd0Sd4bAwWu0E7VjHt59lUH2M6VeuhKvduzEdTY/lBYfAtHq2XWbNfiGHFfjuc
NXqOq9SSyF0q0NGM+A9ck8+2Vvy2Fb+Rauokm44cAQeynQZ+ydWqp6wCRtqwWaazg1UBBQt1rF83
mU4Vy7ucsYB+qvxjaajyWoUg4iYmnF5zw3iHzcrXYpsEyLDf3SQvomQl73IYejVSDFBFf+kxVMwd
OBPrjPuVjp1oZ9cJEq4cXEE4RudFxWFwrQWyNPoEnRLuaj+Vri2frYCoAYKEuSeS/hvAWhwbL92p
ijO3Q5vFTRQJ762Js/swMSXXMggIo9aVR6RwLtDtJsMjsOY97uR3M0ExFFv3DfWlTWJ7YO3c8YGL
pKB+jkAxp9Zkuue0wcUwNeJtdtxfutvHvplzdIqicthAVIwWBcZNMN4n3Nz1sOPQCWTxptOIFinL
7ZKXhVQR7J4jnZ5sIw2sezqNl8Zh2Y+x1q/yMOE9oIqbJ4Q9rRAVGLry2egtD10oFb0Jryk6nwmG
vFkR+BC08nHId3r+PfTys/DgkeAXggxf/x57VosWD2fvvWhq5PUSpCyZJODDCZH+cDAi8ULPvDV2
ZbqJyURNebnYttbeCRSEcKZVZhnISfNHb4m06wha9seoPHqLZlt2HEuEIV56I3xCN0wBtR+wq1fH
24GlRkADPKPPThihmiJRiLPFw5gU5R3SlOrR1Q+9pb/mAxiYRukuEanxW9LVIWo/QkPSydpqpR6d
Snp1REK5V6ce7D0+HcoC8Q5Ie3DKObvYtJjqujL3Kk+f0GXUF9frDiUy0t3chMkOiHoCvQ3NkPUS
TeNXo6HShuk/nTjsqZOD5Usbc4l+gxZMwG2+G2d2k6Zk0w15EGbgslLxnXmiRGLUk6PnXHMtDg+o
UcK99lZDRsFccpiVd0TdDt5sOafe9kJA4qh8zScUAOwGo3sJHbZsEEUXS6MAjGJU22TOubY87IAO
8AutEi83+aMaI3ANWE7joKE3OtJG1Hl4t4UexUKxaobgsXVQttVI925DF9ITV3w9c4A5LUGARHJZ
QDB+MqSJvm3JOz33HnTk7n6e9hfYpRi/kGEJdF7Axvv3RYXm9ajpbvOc+8qPpXjuyOUI56SuXFc/
XRhtvIAfCz4RmmlVWj7Rn7vbaOiJFZPLeyyXgMA6nf3Wo3RRl1wtWLTWdVKWflmU7iqaKIQig3Ir
2r0IN/ZjjPrppgCLsK9iKpix5nvuOibf6mgm8kMOtEmRHBEU7E37JOUEkAjiU3QD918J1dsPbOod
WR88dvazRWERoMBMgS7boLhDSpbhJaQ6HKHI3ciZXXluOlrfAJi2fENJP0xHA9yIXxSzDxOeOWjl
M+cT3qTJfcOEL7tvgdHIRXPE3QuupK5tvFH/iQ1wODKS4tiLo9G6XyToyaPVhPoKVYDlR6IdL7f/
QvJs+AxUg4b+GG9JJABIS1IjwlXUuTpbRBuSlGgTxrIaOB2vK8R1vjZVV9yZ6cFI92J8NDXmbNLm
5B5EDQno4wTg32O1Do03Mw5O9Cuzo9FrzGQy8BbLinGPlRCZ+dCHa2oNfpSQeBOwP+6VNj6QigIE
V+bxfatn35nNLjO6CoIzx0c3MLNfdWLtlC53Vmb/hlE9Ps7OxFUyfoiozGzDOfkqdEGb1PTo2hiE
a3XBOyYpQbvfgg6Yv09D2FHKzjg1inMR+fja5Epz2+QiFz9NPfd4PuL6rSDmZeNxmYLVBdIL60fy
a+KdMydRgTqKu10VkpOecmll0yavhsqCWVsICesq3onS/TPQgHfMjDlbQeZ0sJQXQ0IwRFk/DMuG
hgrTqpTOhke2dmQlpGjEhHUb8fTTtWRBtRgQ0UU89NwjVk4MXaeod5T+v4IqPmttYfiZpVN6ixAG
5pK+RhwiDRZh8BZCcX4X/VZYLRL++aWsUYyPovmW9OV9DfinTb23atFg0qBHkp70HJBprfo2UdDb
VjjAqcz5qKflzJviul9QOjfi+q4qIppIed8c6iq95FUN6s8EhO+kzba0aGAZQf8B9q54GTtKsTKF
0KGaK6zu8jDEKDQ5sS7WPRB1cknWsPRj0ED1pzB2Eem0yJvDacfpZqmCj/2dXdkRUD1IkXZwNbme
4eJyyBqNXgxbBT4bn8cxcLIPAf+UqrjQHT8Grg47WIBGDgvvjEG6PVW58ZG1aCJHmPe7gdEI6pKz
HKrLeVOKXu1yjeanXaR3Vjr9mDRE/A7C7dGktrSz0+JXEdHslBhkWbwAsUbjtidT4IQ4+9CEZbBz
nZbTkWnuxkRj8M1zQ5+IAB4j7GnvavhNybAHgB4u2gkDdaqgUDoVw3OlE8vnEjx/4GCDpJJenyfm
+knYILVr9JWlfBhMCp3uPHIJ9zDlaVa6bZP+PrUHMp3nnFiF1NwUMJX3MfehsIY2Q9oCtIPQ4Noh
o+Z4+1fJLn60DAiySNzn//2fps4AM/Dz6tSHbRdjYHP566/SP+R/3f5s3arZ+nX7CbH+kgTmKkOs
wM0CIHJrQ3RWPEfq8fxYkt3irZUEVz2sHIC155ci9tR9NpCnahShteNmk68BQkkUKLN8lMyAtVUZ
ExiLSu4NuU21IoQzGd5L2IUfT+5cKiyzMiDHgMFSmJ9FK77TxynUjEPcEhdSTcF91QynNJLzA58h
PuoVhq7EQUkbdysk//JeN6sKI2+4mUKT6L2Y7jHxLCkCmG/HYR3LdVsgbEvp7/N6zwYb+oxsOoCP
lGbyDt/VoXDacptU1e80SlsqCcPvJDfW+Rj0Zx2H727wYA4SFoFHXlrnUNlwwzOeoYVJcKyGbktf
v0AqH6enPB93MuYbycGtrMzc6c91CTcPzua+KrnrmRyZ8qTYxtI6qThIOVmDh8tLtdXS8jqaCDOS
IIdpYnOCtEaeYN69tSWwnrR6nuBQbQyzfXAV7OLBJfowaNSJmhRkvhlbTJv1zlFb0FyRkdoHwvSQ
cuMB5ZclC0ILM7z8obTIId3J3mSJ8T0W28EJKh4v8eQ4LFVNFFhy0vNlpgNwwV47xk+gIy79IMQq
onK4MUjXOtLFP9Q63WWcbls07lx9htBPcry2oe4i6QODGKGEJiln8LZCWM2lmzlBhU17sXQTxOAs
AaWP5ME1tNWoPjjdFZVOwsV7IvTIrA4UAHFk6nI/gCfnRgqfbPqewGK+IahY4R08EjIyHooG7Ucc
0W2uC1xvk0Mtr+jxc7rS7LZpwWBHrbWqM4gkXRPR+qrScAO2wlx1GvM/raqvObLEtoq8p6oaqExU
dHHridZ0ssiQ+shJTvboAH5Q7nEiNwIL+PBjJgMpBNgbJL07MZc/ieW8OsP0h1gaZEWxfecI50Tv
zacwRDESes1SWXpDlgfguSteGMTOxZ5IKW1Vhp06mu1n98HT4u6xi+GumCEFS91IfOhORNSXgQv3
YxCHAkKUJnKYq3S3oIVZDlOlF2dg0sPOERlFMy7ke9Xm3gn/MSzhRpPHHuTKoYbKfBwcPgbDPz+E
Ehx9qZcNdxBp3rldMO/G1LTOSVB55Lj0zqUM6LAn0bmp7eCCHoqsGjPRH4QRFBuSLov9TLcHhQva
+Rbn+JNBHdJ3DKd/ogLb+YPmaE8WdpFe4zjvhfn43Nq01pXWxi+1Tdiupmr9pZP1hC1T5FckO7AO
RckBmJhgXKzteDACLlQ2M2ztFoF6HbjGYDFN1SsoHUa4E1evISjA9ah3xWtb00SqCE16NTwc44S4
pK+6qrI15cvkFfl9tiYRJHq9OUENIw1fg4n+Ussh9ToWiAiyRHpXFiYK8k0lrsiryjWeV/WAWXuD
0dykwo08ylMoEm+/TKLZvMDf1jdj/KvLSBOqBnrrgdRoLdbaQ5Q4ziF2m+EShHZ/adt4ACtdWXdd
RB9z+f22HghpknlPn0o458ZoT7jy9kbneq9t6l3bAV1kMX9CR4x96KPURLArbXIv/J3MLSa6SNE+
Dhvxvzg7j93GtSiL/kvPCTCHQU+USEVLluQ0IRyZc+bX92J1A/2eyrDRPTGMV1VPFHl5wzl7r73Q
e8CPehr2q6yDmlw1YPfNlgch9BmpWVjk6VcOq6AsMS+3urosMnqjpSgNe5l9CYWRSFlGdfIqDOMO
Bkh2DPUQWEh+6Dols+MiMo4jVyyE+i71wo0VFvF9ojEd0wFOqL1azGdtii6K63cj7AZRJ7ssRHQE
1RylhIrnfBI51pBTSgrgwrIMfB1dgNHuNbWle9K55gbRDlaTsrmvvXBbl9loF1VHt0aLjkCnnKbs
wk0/ab7ckUm+beknk8C2czOzm9fjxi0MHfNFwM6O7RSLQP2Sitno0GSrlslQfphuSMENG+s0a3uk
j4P1aUrCG0Cx5KVGb3Q619IlmUNq1ZjcmURw1u+KkqVB9wu6fro9egixEILlCARkqjy+gi2DVB/A
CXi3rbgVGVUmlCRN1/chm00OTaBIlKHZSoAaZikl4DsjC3d0vraARAHcuWa2ys0Aw2Bc9g7DbwoZ
uxPavkDEit+xDSieG0AY0gGOowobbK7FvuY0us6Zvk8XGCqkJS4ITg4hjUU1vFa6VBy9oQczRFGM
aZtokazAY6GgHQ0exrEd7z3KCLjp0LakiujuK7/z5wqe7obMgg2SOIBwRI+5fsxU4pXzqClgUfbU
BPiSI+RAguWMUZKp1O1NUYoOFblSQ9eou5hg9iWxJ+ZGbQlibgI/gW4y4I8QpnOZfEdXEKGqojwK
Yf45xOXVR8jMyMJjl9Ms7zVJmcwZCcaclrh6Zi0n9jSKlhm1WsyvO9GtKAqEA/Bpq7tDaNEbTMcW
/KwNa7+7HHQ/neOxesx6+iODaOE1aVLwK73abUFLKrZs3AHhzRaVT8OmyeVkI/ityKzf7HrkZRiV
wBiGZlbs2JkdvNFtVw3jjdZ6BAXEzy4c6yTURgR29Fa/qXu1pHbfwldRQXIPdbPiZBJvNEMol92A
Ei/zngXRQvZOydgemuI49FMeGz4fhzX0SZY5BvmKORV/nNIoD5aMW1mt4nCVFmZsEw1ULC138mjq
3qYxExbPvDxVCifglg0BTPWOGmpKCM/Y9/RiXXHHzgYwldHuDKNeAfwuIfvpd38OjtzJWZnogu0X
o2PEoAxjDQVBq9loUvWToJc4nRstngAlzQoe9V4zkOPGaasvI5FzdCHKKMMF7zAmcr6rRo4XgjKA
qNBVyjrkDbDboeTaJejG2zB8UDw33kQjnF1R1reWXoOP0GpHDcOjlg1USWKPIOBCbdb4fTkL1V4s
bb2skbZjS38QhiKF0Om//fnRTr+5o4UsTSsHitVJpS0SHTBZqVckGBikf5BzJszxWK1Ut0jWSj+I
22D6gz+/ySlt/tSaGMN9DUp3b+LhObW1rcnzERoS43QTjDNUouapfeqQu1+8RbEOFtIxfTJf2ndr
R36q6uM1XgkUfoFpLdQHjgvqqWAgqMvuhNXNfVUwwnWnqrAttITCbCqrwApUV741k569dpXboSM6
sZ0u9Xf+w1121vmnyOglzhvZLHmQ8XkdxmcjBEY0R2SnHUnNIXi4vBq7YDXuBXElOA8lBjqcoGzw
74hmsi60CMU3Yy0fQmWunKM33Vip2WIEeWD3iyJapB/5JaLQVuyN/A4WtH7yHkiproq3Nt8zIUyo
ENYRWpnpVqqWsFkUedHgdMU5uUcZnUCFTCnYLSzTDnJODPEqhH5kI4WR74u3DCSFk8R707gIwjtf
HXHeSrlG9RxpDzWm7qNYIyypaUW+wljtDyoyrXKeb3K7iC7JmV23CqsAFAZyReaOEx6SZp0+hA/C
C1ICSknYHpaZ3WhL5UF9i+WtLM4UcO/+Z71XrtYGQnXsNAnaY8ejmThrtwDkEhjws/ClfU3amXLy
F+aRLzfM1ffe7h7JooZ7cGkepBWxFEht90Qq5EC5zqxqSIhsTpzSErlIe1CNGfTrGBXGLL2SyoSa
RLiEwGxwc7bLtl649WG8q7oFzJiUfg4NH8qVM3j7XTgHXXjuHOwv2YpmjxAu6W5twabxbIZNukse
pDvtknZzVT81shOj8N2rGwB0bQP0bmWdxZNxkYeFzMAR1iSpsL18ajZ4A0Zqw+Fc2CVbc0/hmIPk
JVzH/TQCPE4cg+M90rBrV+lnuS+ehVNPBNpKsZP1uFS3V4STS/La+DKPsF8R1FBNfq/Y8r6SJHIQ
D9JHT7l/Broam8MdkPj6BTvEIxNwoqyzfCkFdqfaKDFqFtWDtfYRX1dzYz0kM1FZh1dTnDecZPuN
QZGZV3XRXIpVeuAcjpZgAJa88R+INLP0BU+kosVSLqqdPAs33rm/CnZ40OxgbVzL9KgFa2KeXW/x
KJ3ko7tmbxoBiHysoW18lttkzjRYUSyhtrryoEGhBH2G4PJUbl0Um4/NirD4+4nTjo5tVjv+lB03
8w/9a7wp98Yxt197f17tFDtfosotFnieH6MXDCFn44TGJXuaAothMi/VaEVoqE+SxFf4BcEG8URV
zBAhHkTlWDvSlqJP98JUprzR55sE9SjAbarfMbK8g8KNQanppGfrTYvm+DuvwpyWCeSiS701O+QO
jvRWvYgT521uLYV9sRabOSpQa97PzadibZ4liFHvQPkWpd3cJefJ0YMUl6wwJzrHnSNcqBWFNY+U
cpB4AfTyXj2Fr+ByiqVha6fRmJWPOSjYM+fE8QvYYh07yU48Kyfr5IdrymDueqSAfOAOcVgHY23O
qjeBJD2b7Ua6pE2kb/xNdqc/dSvjxd2VW89OnfyrWvnuPHzDnD00M4tQdbon/M9nuTprxJmbOfTp
to1xH5/A5AWrVpjFV+r2T6Iyx/KpLrTJ1b2oHNzWiJGR1nVfnrgHMRM2LIkz4wMd50B2innokNbg
Q2cGuuBZKFhrGDSwKgfoJkjzSCIDqU4y15o7P8sf/FfBwGs0r945sfbLeiCkc0YzNp4RDudIRyJW
0I4QIbVtdkHJw2YwkZMwLU2T9mFm3uUnjOZmBkmI3s5W6Gworgigkdfpy2rjXom+VKEyl/cIIvvx
KJxl+o734RU9t0ApeBYnNgZSaT84GO9Uh55pPWfWffcO5j4HebgQl/VOOPdHazfeCTRR2THsrZ2n
7d3PDt7gjoxDKsB0RC+siHAr0iftYhyNZ+/MkvBsrJUPYVc5vH8hh3oKBgl+tLnvlA/lBjFQgFJ0
Lt5ZS8wMc/9Z//K2yMQ9mq8zmXjiOQRfOhKwFBnAkAdngU0j19pUHjoF0oB4mReWtTTPJbk/X6K3
FDbhCwAi915aS3dF8xrukkc4Y1TtCJ6bgtTnnNqQycDF6bicu5ipbHCdgvlQ7Gx1XRULb50Mq/DL
qknRmJkLrWPJVIkDmtPoFayFpy14s8gQhmbznKyr3KGlhKbCYJyvhT0tWFTWw0JBLEMDxBlPfmqL
8ixdepDc5/7SQJp9UoaZvKofrL0k2vkWE6RmzAq73+m2xWsi3QlP0bJ22LrLx+DT24fZwvwQ27XO
nHoEeIF2oVkYiY1OmE2Q+p469ZYeZ8JXLK7w7YZuLqfzfjsFoC6zQ/psPbFHl3aFAIYbuONCeKXO
jxzX/dAOEUTYY0S8pzuiZ5nVb5aITg+B8b50mRYWwkk/e+1J7zfjNl5UdjX3MADZxZ5wvbf0Ub4M
TwlNozdKP/7G3EJpUZfVs/+QD8vqnVcOele9Vd6Ee+7uSiIYZ8ENM7o7bsRYzIG9BJfIdyzrFHaz
RlrLtNFIKxV4SrzTM+VRDDa6uezXWrQDh+5I9ohI46l2apS75gxGqv7hwmrrFwACxS2Jwca+/aqB
8FH7kqkF2elDhWBw3l6F55E73S4JvSYoCUQj/aZlOtxDrUy3xM1y9p8VO99R31Tr1ADNRNkyzAEK
vbtrRZhbpADch5ojkNBwJRwS/2IN0wfPFjdvi0FxWJKo4uVOd6c1O923cWMA3v0iX5bwKQ3g256e
vHYC2a4I54H9RjDXHspTh0z+DWo9Vn6cHkdg2khqUNYaKJMBNC55MQH82aaTgM8jewICwzHJ11K6
8MU5DSvkD802rkFoz4Z0I9/z9w2SknAbtEsyItotyeSTtjICXT6jj6T7KyVdQYnnzB7oJ3YKYXbV
1X1dLyrzwkFSaPZs2PLP8r62oGg6LtvQlzBZSycmKORPcnClKJjeV3fBXYqnctMVS+/cPEaFDZmR
N4Z2zYyonDWpA6v8HWivz6L/oN31Cj6VFadilAG642XAIDYU59jOoUIKDt6r+SLvmSTiz/DUvhjU
7hziTV6yXbH2N822flbv89ge6AijKT1DBiSijpCWuT+SqLvIl4XhWC91YpsoipJtRipBekf+CRZA
H0DJnTees4/8ZcLZ4N5E82CyNf8kQgS7R/qFtytRP/GWDU94F7FhxTowJLTzWBjn7BkJZL4rYaps
KJNeUjtottWZbqf7KAAT3I9f2U4/Z0+hOXcd8+Kx/dqkD3hQ50o97/Hm7XNtkfOwsI7o84KXlafE
YDsV0rxEgTKPr+zj6vTVIwmX0ui+p673yHViDsU8wPK1gXSCQce8p+Pm5o9aexKOyRmnTA9akdeM
UwdS0TfEnuMnC1uBMWILTZUapbsVH9GtnCtOHRtAERq99oPpkBHF7SOwWztpe3T04cOwctmjvjHw
BSgtG/atGH7IA56nL0GxKD+bHURkXhmWJ1R1CPIfAHaTdeWwb1kkJ+DN5UJbZZt4BdJnb+5yvGAm
u+A5uMg7dg7eC+9MvG2zTY4FRrWJyMrP+kgS+2ry20Yo2JeASogORU0naRvtYACg3lJXp06hgtVE
yr8CCELHMz/T/vVeJCYsdlThAmNJuo1MO35wJfJwP56Fl7x/EbNTS5zeE1VnD57hih1UYCNRQEjN
9oxE8F4liOi+yQlrYVtfwxVj7yPOrA8eBqtqxDaeA80aKNQ+ufRXM5i1L0QclxsAYVTZPwZtpl0w
tNCdlAicOZa0/FbFI2G7AK7vSQ3i1B5UW5+Nn0yG0cokT/rKC5qhHF+BlDt5NiJbk/lzQ8TtLntt
zZm3jS/eIecIZbFXahDsfFIIuFff6M9wEGXDai6xyVg7FMsQABGLb4Jjes9lS0fxBVzVhWIGH4s7
ijPCM14faKDsxcVttuDhCtv4hdodB4X4s3K3CEimLvvF+2A2Jj8IRVV9MB8x7L6FX6UT0tJb50v1
3d2ZmDVdznzskWfZ3rrHy0hdL991m6Sag0Vc+h9JSA+L85BDqiHvUbkJl6xRjJeG/IFpvW6eKH3U
xZz0Zw4NC+9OvReek5X4Lg4rcIaggYVjxHyI8JNbXr8SuqG+l8D1sYQv6nEO+ahb++0CRPO7u60e
vXIbIuZdyzthYWwSbG7+ooD7Ya6Biz9bZJ/0vKHc7C8k9ALY8w0+EAOtxMLtV5ptncpTfUXM+WjC
CMH/iPCTdxVF6GrY+ZCUl+EXs58UL3QAPm8DBT5v9tnmc7YIbJvQZ7PK14/NyVd28Yf2xOi8D15d
m3h4d9EHC2trHCT8hR/0FhBdWOMDROxsaShI4Wfqi7ATnQKj/NKChbJg9te3tE4WPtEECH2W4bra
+Fjgj9J5mmwmkRhnOGMtHfPpEGvSYbCp53mH4So9PRUSbfkFZR+atnjOWRiLlxgt+7xfqQcGDg/J
P8lb/xP7q3kPAjT4Ci/tO4uAcJZW6XN6GRKbXEv95Nr92jgzR/FSGB903XbKbtiACjKeSZkDMjMS
qDPvn2tv0UAHIXNUYZc299fsiN1PlOMc19Hehp8qRwx2RiqE3pm/x14l3jPLe7Meu8U+xANzyQ7Z
K3J0iyi6OcIAQu3ce+/s8z7N3Mf4kzHcPrGFHiBRzcVTcMd0JDPlYDmb0e6qHqtH7bl6ZHr074mh
nAXHYtU9cnZV9+lOWhnbdXQSl8ZTydtWICjNVkyeTJbaM3vra/vSOXRjHvMrAjVSW9GRblq20qvh
iQM7vMtql6OTLBbVSqTlR7Pvwdowmt7KU0EUrzeHB8mU0V3Mp6HfWov24L53/WNYrYTE1kQ7I12G
VX9eO8aBtHaOfpPDh0Nch41xJj5PL1APwWubfxGIIDujukrYATTkeTiezV/MbG07HPI7ZkE0h9Zm
4GJLu7zXNr3NHRB3yrKiIXjFY+zPiCamJEHmX0ZdiIWS5tZh2j7jJXxL2Zb5y34pfhA9EFVLJvBH
gYl8Ei7McsfY56/VE3YKmYOndBKugTb3tLrlVWpU20AE3Vkx8HhaM5s/v4GmbXGg5taiIvZmYZS8
0oj3MTS9THHYGX1NUqDpuknQtpdQw6Nt8Oe/R4iwkqguGCpWtK2kloCuknUcz5MLqhLDlDLGT0Ks
VCuj1vjeeiXIRMOm/OqZcHlVamdFiLskYO+FShmFaNccIzEs7JjQx4Wft1idB16GbvoRIruZN3Q2
8HiPCjK4aqdKPdulPvufH71Z7hs11+1I9+NNTx6wWqtsKOMyLjbWp/WZVVa7s4CkA6fPMoqw6BOW
SS5wUvnzQx/JShc8m+YCRUwExiQ7lgHbB998RGRZOn7OxhzdIxZECs8q3lOUHJRoB6IRtfAiREeP
ikWXeyaiAQnrc3noVPlDjsCLp+HEvTZPLt93E0BwQ8vULLKCMxdJT83cwt1deMOnkrt7CPMyW1iv
wTz2FOpyxasi4j/mQTSq7KBXTsh8G1ke+5NREWMwYrWgMkPjzM0f1OpxUFGvTr8HZg+jMKg+hDC8
WKDUy766r4UxYo5U51kfv3Z6Tgl1eBxyQbFrFfppq6+kwThGg+fkgnxQOHjC9r9PJfVskDs3M2RS
AggOJUpGIaTIPbk0d5ZdbT7kzaitIg81kNuP126U73gcbGDIeqVOlH+YAjglo20WUJ7fTZlwTcv1
cfT55EGWuyrtq3WDy4p5Jo7XRL4xafVOJw7+oRQwnWDGGGy3aOxW9IL5BAWDmWHszdjqt23KJpNU
6JUCHYw20KjaliW/kzutkO1nuLMAcQY0eBf/6OPYaF9qVyqIRHjroiZeaTHbhSnJCwP7ISx8TsOS
Of+P/0X8fEeuAQGUZ/HgZen64z//Q1NNE/GSoemWijuTD70Buuh9LKetYJZOp8KHyCwwBS3rhUwM
VZUQ65IUdqmGm1yBK0kY9fXnj/+b7zJ9uiUpoqnTIVJvoD1Gr/W1lhkl3K/uy+3VhVh5lA5CqhjC
JFAiHIhql4hX+ufPlcAO/fW1JVkxLFOjuaXK04X9g5wjVkBd5V4q6bSQ81HiFCt1OzC646DjhR9F
1PRJuceGt9ct9Jy0kznZZspatbrNL5cyfcfbJyDJBGyQdGdxRTdPQIo0cUAeWjquCBYhLASwEMKn
DwfbEe58yH/0JycgDMO3p3vWXgmwGAnHW2WtN/wyHIxvrkWGv6UopqrJ1u21aIEryUIW0CsHDcz0
wAI/YQXiIX/18aK5gqn+8iSU7wagjMXDwGIi6qp+8yQiOnZjngtErKeU+4wuuRqKhk6SnVYzwtqc
br8h1S95TuJ5ktoVTtSiZ2uPHACXSbxRiCFAYhwSK8gBBsw+d0njH7nRCtstjquyfDDRgOQDytQ6
4fHmxJ4graSsm5KWVCwDsz79/FC/e6ayohhYZM2JenUzrgdPJekg8irHTFgIyWODklN0v7w8fwbp
7chRZN4dTYS/ZRjyvwdxj9N5qC25dNpSu8CmObWJse0Mit81b0xOCdbo0tOYt+AYLH7pzHUfanv8
H3AOu/ik+4youMqPHSkUJmHA+KBN9dOqJ2ZJ/hIX5X4cAGjkemGLlXsUG/8rK5Ny9fPNkv+iZzEH
KbKuyaJlSiA+pyHyj5fR0lTA4bLCccBia+oZGbQCEIcNrZYh4ZmOZZA4wILXPbQncSorm6u0jB88
CaarH0EY0ftPQt8/zagEGAhzQfGgFYydd3QTeL0/X+63c4ei0ribmGOy/ufP/3G5SmXpmRFwuYys
eSNBtcFwNR8n7JSUtNeIlvrk6X/ptW2oULv0EMBRk5nFplj/di3fvT0KE7eooqhHGHozBDyEJZJg
DqUTaXRPjCIaFhNtZPCpCRVyYXsa71Pd0mL3aGN0fvLx88349vVVLE1WRThvOgPx5tnhN/nvMdgj
KFqUkkyRuQ0QiQ5XE8zmTFayWTW9efiyIoAg08Np5XNoUleacDI9Njls7P0nAVA8acT+8zqUPmsj
ouDq7fM4h90Tc8omzJW880vru29wIrbYKCmYhu1moizVE4bq5y8mfX9nTd1gNZZV8695CQ0qA0gs
nSrbag0ldl3BFYhqbdWDmiH9JVqPkrWOKZyHkF9+/vTv1kVG2EQ8EwHuKTdrgtq7aqMmrAnDxOkR
KE10E/u87UJb8oxrqKUUSLr6l+/83aylihCTVPg+kOxucHIRceHtEHelM/Y8SwQ3L7qZvfz8zX77
jJtvBj5ZxifKgEXktx/10lbN5JfJ99sxycsgKRbvBU3u2zFphbBa5JqXopBWSkcLYGAWsXoGmJal
J/K0KXypwVIrmj1+mROmJprx6IfjeBe7xTYo230r4g81ZYlMvJgulUHFwB/8lyD3VvXEJCUSboAF
NlzhkFAZnYBRnnGfB+7bBBwzXVQaP984aXqV/z3bK6KomQp4TtFCsn+zpqha3igCsCDHQ5w+q1nG
Zyqh5DIiKIjkvGZGFV9xd9NyAHfjCQVdk5ytbw5F/udLsb67EkiubFY1WTJuJ51CN0RzyJXCKdIv
waPZ7svUr41aoo87EHZZu1sFYIWvbH/+3L93J6gmTYR1hg5b3/xzh/4x8VqeVI9lFBeEuvgLQ+ad
rLjZ8yxv8aMx6U75kz9/4jTib+4538/UDIzzmqLe7o6tKghGogpwh6kQekOU2Wxln/IyfPh/fI4q
ixIPmNlcnb75P74ZuQeYy0ojc0xqN6NL7hIkbjDVv+w1TeW77/OPz7nZbAlKrJO9yeeApKgFS12g
+eaUr8+EHlmAlKn0Fe/jIFsTeNczb+fParg2ivDC16fW0DbtSrAmzZWSLBX0WJLii6uQndBsJDWa
8E1iHVRKUIRuBk6hArhpPGpG5D9iv89FshRk5C2QwlH0QvdpLBNRheudPVjLsuxyzA+VtVZU3mps
V1niJ8SF06EjBiubW56KAD6rl342vuMzF9YdB0o8kx3ySHr5efPemiLygsgn07lIce300WtnLDie
0mqbWMhWbD5LBkoJsI855qauXmRrZEjSBR/jxvT85y7RRYSr0HW0Xj1B3f4SYeItIpcOtqGZ1DBH
yViVmvZE8Gc4Hjk0F7ZLhTWzaIC3OnabMEI8YPb+QzCOFy+4+3mkSN8sTGwoDY3JQEQZpt3uluJ4
FBSOaRl5xgABZL87t3F6Ujr5bJbWG9WIdiYO0Qk7z6OVhMfK8lUgTR1W/10WaJshVc+Y1580qVhK
fn4dhfhF0snKlJWajPdYtsfBp7BT6HD8vYey1YlX9N1mjinR7gkOKiv81UZ0wtZGl0r1H7KW1qkA
EFSx3uKuO2ukXo11c5YhQ1ctwO8wpSGSWIey8JcqNsJa5R+EMXEcfbPwO7yc4SmR1R1ekpNct2cs
c175EQ7pWlGkj8GTbFcA7a1S6FBK+bVJJTvvaT0G3HaXNF81CGJKTUtI0ogr8CzMp+uU1S5aVEZz
9nXp48+/a/VdlVUn1LeLqoVQISPnq2NrA5Xc0WgLNqX4WoWt4/bMaZL6pMjpGp/FJg7S/ejLR09T
77wINoRfXoUx2+N2gbnj+1e/i55LEmR3tQ+Tx/WE+zqt9mpjfJBhTjXfLB8z7IjHqCXqJoVvPDbZ
PWdQxtQEtv9lhHyzUMgWtFSKTxqqTONmMnETqKVyOaCOBkOWeeWwqSGXznWLOmRSaiso2h8BAnYk
GSVyFpHHHlU9TVBX6ZxfrmVazm8mUEU2VHATFiwP6/aIQpWlbbs8yRxwIMjTiZkWgsmoRhgierlG
l9oNwntxLuTda2/U71ImnqsSZY3vm+oya3O6iabgrbu6/2URk/4+dSic0ERdlyUTKubt3F56Qyv4
jU6iMZYB6l25iVSWxgvicm/r9uWzm4zQCQ05dioDzpYvdOuGnJVfFrUJjnx7i+Dbsp6ZJjmA7Fj+
PffXQ0SExtCAlzWvEAESG/9fIiz/cEMwdcz6sB+2aYw4USHxd6Jp1JPnXG0tZMUxPHRRf9eSbYyd
gLJ8f4T3N+4zV0D+hLFEVqO5bKGcdct6MerCUWljvktQyxDnYGupGckSjT7DshH/snh+N1NxPiL/
VdSobcjyzT6siuo8jvBUQWhtDrVs0XovX2FQzdq4vBRdeombAemPMgKLyV5/Hnl/76DVaTWVDJDQ
hqVpN/vMqM1xN0khdhSTdhN+pUU/DBeqdatAL3adnNyPAuKhnz/0mzHFrh3ctWGwMVJE/eYb51WW
NV7bxE4WIflES5hH1euoN0A/wjvNRSed4pHrX5PQOKGi/vj54/9sAf/9tqmiwteWJVXSde12Y+YF
cZ6qcUHqnVar9BZbRocuI70j03dU78JYP7WYA2hva/SkBdAWHdWJolVnvWg+lo1yaaY/Juj9bqjw
8ue9ScUkex2Ge6XZg/HbhBkWfaP87Wn9PU1w4Rw62LRrGpc/TWn/2P8UGnVrvUm4cEz3voIbeDQ/
Qkz4ICh/OR18NzAUin46t4mdkHbzUT5SYdesrciJIrgGBg4Pz7ATrdkb6LyxjHGirK3Hnx/M3xtm
vh7EdAXI+TTZ3G671BywpmASksJ8F1n5azZIF5AMCzGXrn9ueeQmS1U2fhmPf29fVZEjuSJOm3U+
+OYl0CqKGLVrRI7QNJshbgmyi+4CXdz9/PWk7+6pJlLuUshv4bbeTGFsu/og4P/teKl20lvO8ARy
TwU3lsrsuRCUXaTKq1DUViZsAbVili0VnFbNsA4QBQKpItZCIbRKcH8bWd9MQtwDSWT/bsqizonw
30OrF+SeMD9svyU+oDHwz4rWMwe4uzqot037LBFIONNDGFHSb0NNm1ba2/dxmvoMDUgYK83NZ7OA
EEDj15FjacAlVIx+VEBgLYhGxryedesaptsMgya4BkgkKRnMfANUxQn5ilPEW9e6IyFRwf4P8NaU
MAKavNSKhPe4TyKINawERMzz2lMwk+RygTMOUUjepCu3Su9jFRN5PxFk/kDH6il/08NNgk8snhxt
lz8sA6Ewl1oHvOjPXweIZ8FOAvqEiZxSKzi4rnupK23zJ5VlzMTJFE/OtKkUc9jHIDmCN+p6KN96
4H5C1jqAuKy5LBWvAJ5X+XQM+GXATS/pXzfWtKbSjGRa6u2AG0MYrr7KRDd0wosbopfztaU+bJIS
NVoBEMXVmk2WQiLBNPWBO2ep5NXx54v49uUicoD2hSXD/7+ZSBK1YPPgZbGDpxNJFV9bjKSLadS/
HNq+qTcygi2dcy+Tuk6t798jGLebkuZFGjudQtMJbaLZgOxgnq6KdsMW6gLzAD04uIxa0Uhrk3el
2+46c/ztQv7eqUwVeok2kUnxk7v/7wsZQxEbMWhWR6rgXjT8WPSlXXmvUTI8aZOV80++TaEdJiN8
Yr793284d0FlQVdNUbytyPEa6G3kM5sNkfsx3e8SfVlSur9M1vLfh2SKYMyM9Bko38u3b21fRak0
ZswYekSLwYLzP4vzGHWWcYoGokt05qxQqZ2g1a1ZVzPKAZITeTqsZKKM2EujNIfIOVpseaf2XaBa
jwnMHNklbKBHHlhJCJx+n4a/m22IoVAl2g7flGVMvTRB+LURys5mI5DrLeT5K7dyTuT8bhB/nfW/
vU+yAusO7IX5V+cm5iYZOtUvZ+jvBKkBiRzlrw1lU5CQJsqaOHhr4jcV8EsngKvq2JHqxSZIEcD8
PDCM6Q24nQ54UDR5VUkhnORmnbMaGcCTV0QOJmNcOoD+TcAPECgJr4oCtF+YpLK6OvrsJtgSnCyz
skXz2TDVS4K2JvvsPawrQdI6FdulkAUS1DQZjSM/WovEoq7X9prl7odavpg9xYycwSAq+ataRw+W
Up+TPHu1enGXA6onCwwvU/lcmtqy8Eiewkb5SqmaEqR1GaXiXoHWRPjVBB7+DDKa7b6ZKMtM1nd4
jO9bBQRMbpRbv1HAWxD4Q3CkaxgAT/XHNOCYy7AXUZz2IlhLeeczHGZkmMLaefnzu6EnhNRyl/OC
ioqfvYXib6uq+u2zN6iwMv/h7bvd2pduNZUUEla2otykwJbMqN10NDkX0wtRdh36IH9wNIkU8J6k
MO50aEmXsExfQ698b/xqPYrqRQjYZdYdE3ZRFmdYHMdRLTu2pdY8Kv338E2yQI40PqIEfTji8HIy
WGTRxJkyYh1ltKB/tAwuM9eqeauge5zmYsXgj0QI+OClctw6LU6CzLuvK/pZhvDLMvDdBkMSVY6R
GLyt6Rj371kxNpo+DACIOEItzaQ+vfd6d0Pqn+QV16wcXsUcrY4bn6xs+OWMI3+zBElMhtOmmWat
crvflyXeahX7tjO60ge4tidg/w+G5C8LKz2H+UsjKY7iDJ/6ZCzTEO74T2Jm7DJXeTXb+pwWAPXM
nK5fPlWq7KpHQCG76Yp6D5Yqqz77Zbz++V39bnalpiXp7PfZj/117G6hrfall2VOF6JoM9J10VDf
SbpzGaXrMY82YmesFB+HFirNIeXi0JHMOrE5xzXqCMPHOuPfEer5HvbqU2KKHyMsuNC8SsnwGlXi
L2eqbx+vJNGWpBfDme529VUFKwxKs8oc7HSHQu9KREMPXp1vRTE4eWy20rhfDqFnD6b2a67QNxtr
PnuqPMuSZjFX/3tsMeV1daUWjC3CU+bkwTPA1B1vja1lC00IzzjrN/4ofuSx+EGdegWxzU4796DJ
zRlr/iyqTWTMwKcVMd3//CS/O+xycRxnFPZgnNxuZt2E/DWA8zzJsc6ewI2thlF7CjWmS883ZpxP
d2JKbcnTtIPuWRu19x5+uYJvzlU8GdFSTJ0Dlnm7DcwNNaiT/yLtzHrjRrJ1+1cO6p19OA/A6X7I
edaUlmy9ELIlcx4jGBx+/VlU9b1wqYXyBS7QMFrlIZVKMhix97fXKqkuNaN6mD+f3g12kQBiLr/a
gXpAbv1YFe5pyPwL6t6AnEeVWl8xFb5KL7pDRPm1BLKvoaxlpvg3d+cnj2PDIlUTWDbPpP/oziv4
ljggm5IkdMe5unpznOaaCy6gJGru/K78XTP4s4vFQrNlOoZpctz7cLFwZYSVKaZyR3Vg0yKIa+GZ
LCCvrmo3fkjjkf84/OZ2nj/jD09e+vW6Y1l0oG0zmFeoXw7u9dQPrR5SvGJi+WkixzgwG+7JM/mj
3xW+vc8+7V9f68P1Fmhpltr2XCgL4GOJJGTA1IDUxQnHSF6aoQLA5hNrtK1trDeXqa48hnD8oz8G
3LTuipH160z0LWxvE9HPa+txr1f2E6D6gk4+dhJwS/m0rWdtbu/pe6HVV0ZiYxD6lqRYC0Xi6B3r
rr2+k4+JaBa0H2Hz1W92aezQL+9SR4FdSae9iI19U3rrslI3Y/Iamd46ECVJOu/gM4NNycXEHiir
cas3wbFu1SUogL5o47adBP7n5poB8Ok0Rk0ZAM3VuVDj3uqYUmu6n2kqr0rwXUblZSghmBTh9ODk
dErMAKVRxZD2MvFA2OS4fevv/j6exbOVHcB8CfWvqGy+ZcJFYtgttNEal4C0g2GldCQ5FkSaTcM8
2jvhMuCtbGxSkkzj2QeXTJCXRs2mGEhK68VLTTSLyqLAgyWPUzTmsFBLniNug8mn4goEL7C1LfSe
fhAlB+5gJkFptWzTqCe4KXvYdICi+jFFENFl913BJtEKbMAguZ7zT8zUfWKJsBKcSzx48RayEJFx
KtgLJAxf8WwOaBysbYkWyNfqOzB6zOhw1U9+eQfqfGXV7Mc8fdiLkkehAzUuY15Y4Q4KsreA8SAv
EVc/9Gcz5ptKqruoLe80IclShGSebEbaqx/CN57MnLnFMqse02EPy3DhueBuaRw8ecCRwpohbyDF
QbyLHf6tLDzrSK06wAFW7Gyktp8vicFt7oLRO/ruyBAp3+S8DgBJ35Jv3VoZ3MMwPvVJ97XyomFV
duP275fLT+8fw/MMFgeL2MqHA6vbiEaOLguSKcJV67Ii48Uca4wXpITs0V13U3DkLf5mHfxsk0L9
g9MrYQqySh9e1olHGCoR0mVJ+8fQg0uZFdTzy9+sRJ8+jhx2mBYdW9qIwYfXsQkHAa8Pyl0/Bruu
75iJggRfMK1LNaUiTreok/guaM1zghanMX6/U/hsxeeh6rn8jKnCfjw4BnXRFHXv0FFghiNvSJx2
5N97zT3xny8EBTj0+Yswmu5Z/Ncxau0VSMST3gJI9ik+4qU9SdneZiZKLd89hoVJB8sBlhwioukh
Zy4Ko+QWFOEuysvXKpL3XRwd4Iofg1EBU8A2pRxM6V1JNT9CFBIxQFz03Wqs3KvVgYHLWC67ce4R
5trSbKGVxuM86aSPL1Y57dA1E/r2lgbC5CLWCfK/miIjmKMYwMfrhaQ8uW/qu9avyLDbDA3ocnqZ
P80KMhjzX0O28lP3kaNUVuBorkfwWeldC28Jci87kecQKeyfHbuYdcOCo7cyooRCjUrPPptUXAUp
OAWqUKLw5MpMFbbyFoyjAUI4R2+M8gMLAQF1mddvDFIBJtVhcw8KLD/BiD6yURpI+1oPGExHMv9e
LSPwDgET2gYcCnqPnnIPQmeIMm+jRTcwY6vSxymroW8Uc0icmc8k5AVmrODf34OfPS9diyN6QN6N
S3W+R395Xia6cIoyUyX0Q3pM5pfCzY9jr28zA13N/9dLfTyiqRrecAXycRd7kBRL+MIlNXYwicte
ar95W5/ukl3OVeRSiKNxnPvr+9Ibs64au+V9ZTsRY9OLynU8VJt5354a4zcDY/rEJDu44d+8zc92
PVRpKEmx1eIc9mHX47bECsqc5WWg7QsBvSgYeZHy4sXB0aj5fPn673+wn7+iQyV/Fpv+R7UBODXp
FjiGuzZtGQBrr1BlXoxwfKry9k3yDIHqtP77l3xfOj7us+Z8LLVO0srex/DPJGqo/hgUdumQx0sb
yaEi48iwZYBoVG8Xk3QfBGwmXHB9/uD7V0TYBGJG9ghtP7f6KmbM5Z3Gg0ow7MqcaSHZkSbTNhiJ
NjhaBXUC84hXOMeM0BuFrpChuGnv1p67nFA0R2Etl57P/dYzlYZrgNr2UcHRXXGvHJMEvhTNW4GV
+KHNGYyTMOGKwNpVhfllCJrbUivHRUgllkDzKpYxNOFAy1Ym/gRqsz1Tx/P0eSOAJhEARBJWLTl9
lks4/t9SH+qEAxzv73+qn161XLMWrSBa02RQ/3rV9kOIKy0Oil3f1G/5iOCYSko47cHXXUx7LbtV
yrzj9LtC5mcXEDwgCpkUdO3/OBkIpY1xbbrFDkL1Wzrx8QWTeBlz+VLMGYyhre/g/lz//s1+9vSn
80TiXZ9/ed9d/7Ly6EGbEUiGfJjxCKnA1SwDclrzo7+tnEPqGzd51Vzn/cnfv+5nK94vr/vx/JxO
dq4qRy8YbB62Pqp6OEPi0pvGU1upP93Of5EC/1fZFbdVUkrxzz+CTyrUWIhdQmIcS1kVPpTKZe8j
9EDKtLPK9H4YVL9KiK1HVGPNNpdoXOqfDjI3uk/TdtRjZtl9mBnUDQ0+6DAU3sIROyt6zSvoR647
3KSRdQercihCAKdWTshPM14jl1ksYQPLC51vKRnJtWkSyxvQ7gkYg3EKOMeZvsgOpMmUPbA2wu6F
PLWJyz17WsaimTYRTGtjbnt6Hy5x/VRH+8TYXXDJKqaRGo3zhgH+esHJi4JxxV5fK69oNgQjIdSd
Q2MbKQfHnRTY9BBDEqVal07/TU12jwSOY48hnS1xr0voRpCce+CXOE14BEsYE9kyMmEIZ9ZwZ+fx
Yd43N6315LMjHgTXBkqFdRQPT3Y0ocGS17TqLuge6rWXacchc9Y9+NlEi39qUzuunVgecMzKi9PG
2KIYfsXQ+5tHzGc3TTALqGk8cLd+DHXmeS3IXdbU1WtOV5X1pMBRSN1+cmrnSMP3SaIo+81Kb352
8QZkMpiG8GgVf7yeOF9GeAtZINzcu5gA74ndhubKEMsGEm4y26GMuQUnkmDnhilKwyK8DEma7qK0
eGg72pq1Sdu3wNphpj/LsP5K3h65lZpmtER2hMULL6EDqA42a50rRoANBxrE39+Dn0wK2MxYkPMw
WW6oVX64LyJtzMlU5jCPwmJDfooJd52K99AaF7vgXeHfQs7OUJ82wl/PtBjZXhAQzB4rKuQRg4ha
ILeqYxWW5QNWPfJbjDptsRYwiQu/HaVH/qisTehawONriJdSQ0CR67MaWsf7mqh49/dv6r2+9OGZ
yG7fMebNlE/5Z75iflnRAnf0C2la+W5Acd9QVAel5l9l5aplaw4bIwjrVVWADi9M4xrDV+AMXzLe
G+EGkWW2TTKOAVAr/dj/zTr0WRCD0Dato3mX4P1HYTYanKkOFYtt7cenLslftLy5iysGox2bQWSJ
46SF4y2c4Qr88SYe5Nmh9bVQISdPKbzHflPE5ZvM+KCg1BNzK95GbAVezz/Rlf4RaQ1pH1v7+Zuf
qf7JCko2gqgAATcaOx+7mnoaRi5lo4J8dotIKWPerxtZNkL9gPmZjAg/3WGqkn0fH4Ie9ECVZtM5
0GE39PGrPjbmDQ00uts5xCArnP2cXUPqzRhfoonbZcy/44cs130pb6Cjwj3BrBjU1DhKl7vFSZS2
SuGq4u3kZhuhjjt+cs9iBaCyrLxdngU2tt2Ss5RvHSoTQ44VUxeeO19wU+IDADUgfTkFCqVmrmn4
xpzi/ZNorJisYaCt9aYmeapZ976TPJXEkBZWZxuLvmav5Gv+KQt+eD1LsJt2r5Gjr0KH3UypdgTZ
Vo37DLH0LQqjwxDBfopSZxVZ1d38PFHeFzSYz/OmUObWk2jbq9F1rya9PsXXKjENuv/8w5YurzF7
/r5X+6CWNMjjI9R6tYqS/uc51K1LwNMgstNsS7WQkfS2QZkSeHfokDk+QgRkiVUwv2q5m/KZOzrq
z2U1/vjNtfDZpUAgzdIJrXCo/dhVG2km5EJaxW5IqxwspLUA73tfRGLYcp7j55MEd8rWkHjO6xdz
Nllh/CZZ8smmhQFBn5y5Mz/RPxZ40V03TTFv0IKKj6/P60fXAzGsgoafDXHSXTA264k50kUCa/l3
d/Enqz+lEno6lHHZIX6svpf02Lu+SMpd1iGRrMt0Z1cwzDxA9yurYbyqYhjp5DsPDvfApghj4KFi
F9YV3udY+luzTC9h15h7a5wVgCoAQoiXS3f2qhvCM7TMFcKka+IjDmVvsWVXw56wbf98iv33X7ZF
4l//w9c/qhrxahTLD1/+61oV/O9/5r/zf//MX//Gv86Y2ypR/ZR/+6e2b9XlpXgTH//QX/5lXv3f
393qRb785Yt1Sa5mvOve2vH+TXS5fP8uordq/pP/r7/5X2/v/8p1rN/++cfLKx8BNGLGnn/IP/79
W/NwK+Mz8wDjf//6Cv/+7fkt/PMP3nGcRC/lJ3/p7UXIf/6h+eY/WAK5/tl0zPmhObzZv73/VqD/
g5iAwXAaGV4Cji7Xblm1Mv7nH7b/DzoiXDEuGxaCX/OTS1Td+28Z/3CDOSrlzzUA1lnnj//z7d3+
+Wz785PjB/Lvr3/d7xrzi/xafzfpvXB1cvDmCrXpgcyX8C/PwGbQBtnkwjhqofEg26Y6Y7x0DhW8
5KoPvg/G0B70DoSbl0udFnMy3bTNGB8xKF3ev+qwWx2KPLgDTGpzci2+0hTsj+9fOUNuLDQjLjZG
Hf3AKP9WmuKu0jSi2iXcwMmAp5aVYXIwe6qHY1wco8xFQN0g1dUKbprRKYyd1ZTNvBn/RhrUPXqu
uhetiG54vlhfwhSSnzbo4kDEZmCXWtzws74VUhvumZ5ONq4bVmIR6C2Rsa4IjzIddk5sihvblO4l
1LeFGUV3htNhFB8ZXk4cAeFn6uMXVza7giMAzUSFmGcwyocmI+s1hr65TobS3ss4DBeBZ9l3dC5w
/oburQpN7aFInReL8NzdoOwWjKbGN938cKuof/AK+NNTCmw4xT9QNeb4HOk6w+hAdinMOQoAGwQ3
2xyO0qTWkefCpTuoE2oH3RQ1fnDyuwGqQkwRNFRIB/n4mOYhqXwBwjozUOYBVyONT7gObmrbWbal
HPeG1NQFmyEPi6h8I4UCALsXwQN+kWVnmtVWqcxbiCzVbypUKzwz4mKZqAwqTiLUyaU84OpxuDVt
iJm1a0AugvGfeXNzTKK1Fol/6gVQodhylp2j/A3OmPCSMuCvRbjpsZpOBnCzIMWsaWqWWPLu9rof
ubfuxMcSOxGCbD07F566n0Ldu3d6uR1dU17sJhqgpWLC0HqH7AUeA5x26TlGk5xj2VtLGTTHcAQw
lTePEXWJo6GmaRnr9X3fBEx3eJwoRpX5HDzgz5mDZ+6VPw/XAp/xUxC19qgbDDoANeoVoj+0i4xk
WTedUf92Wtv6eMPZ86jlfACBBUCx68MN5wswyWE7tcfe9bS1Cit3VZC2siS1J/pGZ9yN4Kes5AGl
r7EvsV8A4GVK1YY/ZjBr/pvCENHY+RV/2QabPBV19sA2Y+y+y2Dsh9KbluRWrQHcPQZR3O/zrEiR
uNUgn+r+vssKe68r4kmcXTJovO4z8jeN1gjUdjCaTWDNowmNuwwbtM45ahuUttMyKcLoubf7EzDy
RWEX/TePz20hrDS6Bj9q4owrGuPjUXUpZR+H8WbbyNwtA+PhOhUOh0ylLRV5CALR8dnN3VVTBeNG
dvzFyK3Z6gT05CJT9Htm1KCfeGBlpdNNN96YnlXHxnkcvX2jlL8q6xsjt91jrKxkrRtYoVP6mBdb
30srLL5ranJWOgMiW1eLz609pdeom8PXsXcEDeGTj1dynWUGw/sG/inNiACl6aTia2hcXR3LM6nB
B/w0zxgMx3u/tdZOqz9mZmqfKkscXHwbt1MbbuMQBKWTgvoPArWSaW1ecRlUGPvsdND3RtTfD/jG
djGH30WU5jYYEsDubPl2qv9ZhJbcNmn3xWhdbu5kPkNaDPwzn3MZS3QCnUd7MYrSE7LKYG0V34pC
RuukL521nQdyJVGBEFwSi6qc4Il03ZPnDkiTZqtNCr8IHUO+16iOL94L3pTYVgh7oQVOxdEWjA34
UdXuWoj3d6XXrQXDLXxL1Y76f7v2s3GdpjNIrumHE/Mp5jr0ADDUXdPtUs9YmIZ69YIe23daMYEQ
T0vDiOw1LQf4j5p3wh9QHQl37HxPQKTKUCoqB92OwwXSyZasFTBCzUVVA/rY3aLhhLgkJ23paFnP
7Bb/aDrfI62j7aiI8dcpqKoYjqIa041kn8nE2hhUx8YOCmoUZrgcCSHmQR2sJQ1H6MS2fTSn8cp7
upm88MFmw7VObWjiwnAv+dQQW+0G45LbyYwmm6lwPj7vGP5aGtjJxgzbZGuYj6oZAbtydzA2Gnob
j7lpt5VISatAHmNd31XI4E5O6N3FbgpjoLfApuX0jpsw8EFXJjetAQRJ+l8ah2vgT+mVFb5AMki2
EV3DtjbirdEnlF/CB63TsNPHXnPmIET/BLa8Uy5jV1YAmzFlIZOB1wY4e9l1vtpCFINSJq5CGsO9
D2vIgxy+pIw5nkecZyV89L1mE38aageDk2HfYOGqjcnaC8v8oVGK4vTG+8yS8Erq5LFy6OlqVrkl
jZ6sZ7nUCfJabQzYjpvhlkCwWOKkvNRpq61CBvjXYZk8coCzlsqtuR1iWlQ47oe1hzeDiUFFcaOt
N5ing3VM8gGZWYKRzmQv4NcloytgGeiAAJ3lKdUMrfOAH7LdNZrQ8EzdsScR65K81Yp8HGQ22jVr
wjdfIjV+t+m843WKbtM2AMzW6Mk2YZc5JLScGzt/DjTQm+8rTzO1z7FOXU7Fmsl0YPuIrfaL6Bxt
YaCd2Q4l2ft+/jlUrXPUUw1tY0VtPZ8I1oRXr/vaBsSsHeNW6hrMNWPwFlEXYeGxyDIHrlwDwKHH
qCenKmaUIs41Z9vX9o86ye2L9aOAfcOeAe5v029sx/jZ07FmYQxnLeprIhJ3Hcw3YxmGt7HLLHSJ
J9xSPfQ4Wifva1yNI2fR2mwyhGed6kHJ4yiTXT7AhioMp8Eh0D5Tykx3WoECTKBywwDApBUkPR/K
2tSgiU2VuUVOxHDu6MAlnu9c0x5nvce0rnvsTUyfbZzi3glRg3Q65c9pcC6yL6FlzHdkYSVLpp4x
qnvtoRZsqFoBrEW1FAMn3HOqhVBpT+0J/fe4oLvcrHlwuNg35VuBs/FSdN3G8DptF5r1JWwN/zbQ
o+DWh1iwrKNeLMDNc0i3utPYrRq+N2QHhXVwOWcnI8d35qize1J8R7sexTGP2MJWSbyXQT0uvbnT
02jKXLJtviJBAGBXw9rBfXlqQDs3iYkMQgNoF5XmORxTeyEmbJeYqGJYfum+8CedfnfvbMbO+9n3
3H9k9acVmXkddo/15rIa7zJUt2uoTlAmAmadoRRMK3YlIBNDpzzkkT+rE6JX0hrlHdUwKiVV9Q0N
Y3pore6u8jJ5LFlMLm3umMekm6AW1ISBOT3scwLze6mj9xMyYA5F1hutdy9Vecn0BDwb5DyryA8C
HfyaOdjqKMngbJjVfNGmbiSXYREwnrzo1ouCM2U2NmQo4E8KevqYLSQPoxsAQyNeAdNfjXrDbdLZ
cDFo9C7LYqzWlYHzQo+bM2UAqipR/9JJLHeN5CZUch4Ri+zxCB7l5LKmbXz4A9Sjsn6pK/zFIsRl
WPgxDwgbIEtjebw3jZvR1tCLei12ai1tODmHCLHIedxBlgGXOX/Vo/kBV14nWx41MO54xD7kZrxz
pglmnaOSLT29hSoiQCVtmK10xVpukF5KOzO8iwAC6hjSfT98KpiKX46qKTaSPCwzs/1iSs1gPTn+
S+7V+ZoWVbduR44lSoD4KyP7y9g+12Eg19W8wCbzUtthh1i7k0MRnltpb3TjV6uY4pPpY0KwsWv3
wkT6kwpgyU3HI75l+j+O76X03yhyVsfM1IyrUMahC9g15Wxp2be0rwajMPRkjEttGVe+nXRXZglp
Y13eKtfZW1nMJzi4xTYiLCpqAwaRLaljDWAB+0ZMKzV/7ElvJpepHx6zvqtXLEV60q+jwgmQqmh7
1FY3tpX9xH1XA/gmUMS1amt6e4f88KJExsNgMn5EdJqdzCdpgkVL4ybjJlzxjRJenH+4Y5pucq/U
7nl02e5oXMpWv9VZdnf2JGioD+CK2zj39k5QfPNAwxznGPIUN+V9TWeJgeeOec2ia9h3Ukp2guE+
0U1cTimLhZXTLcg0CnM+snsyStYX4ZnrgKhvElTythgoeigKSpu4akrE0vzSlfprleIYZqKFAxjj
msdYrqIM9GraBQ5Pf0Rk5qT2TDy3uCdnqlrMO4E2PzhbGA2wpl0HbOr7AbJNvOm+JFeQoDwArmXv
62QGnqPRWyXsBld6GYrF2Fr2OoyLYRdPAPpS34x2lGRv8jYuN3UPwtarqW2aNRX6YnQpvxX5Wxi6
wVKjOsgfzRQ1wdjeJx4p+MGUiyDp6m/vV2URReMtYs9Tpjs3WBrr27hB0S0GXNOmM3yPOSEtUzww
m6rVzU0fsPOu7bHe1F7zZHK6oyeTigW76/rgJ5WxVKVrv/Cd8e3Jul/Rn3VWnZsV21SNYBlxZG8m
qz9489IvySIy1g4htjSzPakAl2NovWLyKOS5ZeEcL61p5ZW13FLFmq/0aRdoxfdQDwTosUVHF/XS
+vtRz5o1ojlvL5R7b2lJuva1/BhpwQ8M6foBm9WbnVTfOeLa6Dcg5hom5wblA+KrSSAMbZqv+gxf
ZBBb2XOPYz0fHZ9mlO7xkONW5r+7BKJmtVzYGYvSgqTbOB3dKMpoShkn1ZnfDUbDtcgOltZomuuu
nnRQaj3ASpxjJLrCZqVi219oOnsrx48T0uMuQG5l5usmBndnwwC3+wA4OfPpJ+fZZ2VDV2TcWxQi
gKwx8BGW0Uav/H1O6/zRqRJAn+XcZ28962bAdju3re+wk/iY3btpWw3mJWhnEAHka81uF6NRNCiI
2H7wrLAOPzxj0C+5imAnBIzWl0zVWyZ8y0Rnc02H7huIuPYhk+YD073brmvyUzT2HlY/Sisc8E2S
MBEcpxSvixelBlx1+yefSnIAGIh+a66PRu3engzE8h3wA1OIau/ExV3XpI9hUrlLU5FGSt35Lgjc
iSIDC0BQNN/DTFgnpyP7LWzvaGTpeIEOXpb+Oe9zUo8xXXy91cSJ8Me56sKMxIr3Ao7Mu3NCLGfd
JDkkmo5+Jp6hNrik0CTbt7LKaBGKNl47Dbe3VST2I7vcB7CmyjPb/VDKC3uAjAIqiaBE3IzQJDax
k4236N4Whse4eJ1QZorL1FhybXL+z89O0dbH3gmyVQFhz2ls5wxBjSL5vJtD3QwNOo3OeejpG8fl
5KC1FA8ke3c0Y+jTvVFgcIVf39PxpnLNL1Oybue5yDA29HWbmtO6k5invUoHScahNjX718zkTuoV
L2GytxqcWLvvQTAcKc+ruRBdnZN6LnxNQc5egeINMA+Ut62x16pRHduKKZzQz+CADm58TBgYOL7/
v8ZgtEMlwJBt6a7qCmlK7GPhYYfm7yzDuEkSPb2nPlneOF3BCY2FYBmlkE9M/tvKG7oXK0yzW+6V
7HbQ43ZldRwe6TluvMisb5qsD0+hKWn4KWNgL0pn78hWPzuWQMXg5ALgNfQpxB+NoLw3pUDw4Kc/
Jje1IXWXxT0FUGNnjJ2xNiXw56oHS1KARyjDb6Tbipl4wJ1VusHK7lL/0DkcI5TXDAzAmNq1z4BQ
4LWZe22A8ouGmBiFKZTl4Rrd6HhjFFO7joh1LdXUFMeM2kNkDdm9VsGKzf/0bTIiWQbG0Y/N4qaf
i17aYF0UiVU6YW4EKjtKrtFQOodS8r1oiR5fWaWn01hFr/BDEu9BbzzvIWYqia186e7j0WmXrSfN
LY/xlLZKtkxMSx31Kuek0rI2jgjpAGQ8VxNUDyIEipqZqrZaUpi3nR8+KE7sG8bH0l0ed9pyHCpt
n2X+/v1Np1guK4Bry5GsoeW3xvn9WpGGQfCmuOvZC9/W9eyCmIuQBEGyIyqwcGWH5muIEXvBPjnf
NaG6mXA76WV/y+mLQEwmDkY6EB/v/ZH9Mm4RioFsg4V+jpsvk9dOp5ZqwLnV3HuGfvtlQ0eRjoW+
MZrAPjUg2EmbxNUp6VmWSBtJinsmD962SLctW6+VQ4znWCGtXo7BHjd9dEYtvaBKmJ08Mx2WmZ+F
y6Eb6lXkSyjZEW/JSAB4BRVmVOGLa8mGYtcODOqIdrq4HnGeOA/7czF14dI2m+SC+F4s89Lqz5aO
VUAXfrMqp76wFwnqhgmoZ9FRjMxsGzgjCzpPW33YxpPxVhZBfRQ9MLA44ZiUK0Pbhh0OtTQAf4DY
iLLryKxWLqHgzb/YlSm300wkUaZ3VL1usaUcut37BsTX2sMUYXYQYjCQi0pefDJwYzrRUpQ6xDG3
Yr0wqcSkQE2n/g2Q0v3gNccej+mSFfUlsgSmB2rja5Mn1CaQfrfMop2g6LGwleXvNYfaj54CZFMT
lgnbcppdmF46kYnHIG++kF07dww7fSmLs4mHc+GQQ7kUpWGcHS3ZoLX0djwy4IOPrKBNJvzbSYJ8
GJV/13kBlG5vyk6YmBc0SS0SHPVNGzvVcWjEV6sG/e4H/dlFdb8Mh8jeIws92E51DYts836QrETB
ubErvjIlMiH24HCrMU3h27IkPcrbFyOV1MqtXhIxvVUx2qhAgPZlTt51kW9YyTmMdFKWPtudgrD5
Mk3daTtVmrsccZTupuqQRCJY8yET7B7UvtZ05u00BQw9Ts5OVH6NE4wHuRe8OPMRrwBkPG+lhxKq
eJgUdBRSPEThKuQpfyiPgqkzNC+c1e3GpN4UctEWCEs48lLMo1WzYaERmJtmrbAto6OdQJSG1oD/
wm9M5s9zToC5tu7YKX9JaaWmhkuOrrL0a+TMjPC6FFRoEB2+f/5s3cZVqE0YrO36SVOy3PrmxFEo
V+nGcFv2zdbjWLAJG4v8oqiCngIPOXYUmacpp70wjsns2xbWGavnxujwBmlBaXOooJDZZg41E0PU
J81Gi8Gz8iYe131mZgt+jrBZYNLe4nxfwcest8BQkY6748/edJuzYGUSHSM/BpXOWTYXIWzonUMx
lFB3i3RHLQkGV89C2HYkc0vLB3ADuYxpYZ8agXIxqVGorBPr6vYcZwaGseBBEcyLOqSAkY/T0Iy3
HBNgdLQFlbosbXfJyDcHgrnTA3UQYclPIaKKyU4nOawJ2oFqUdZXP9OnS2u792WRgZODI+TAD+Wj
DQg0/enRlNHOFuFrlqoV52GeWXrRQoaBox04DfTOkjLXgmK7tsxSj+euS3nJpzL80yuN5qTlkfbQ
0dxx0an9WUzpwuYrbY/7esjUelLQDooJ7UCB223EFnkoHt2YanjET2lhtWytbLd6tdrkMI4mujuL
00Wpad7BaWSxgoy0C5hQnKug+i6O4NIXFenhJkAfVvhs/xN7mw+M+3ouZRvXpr5D/b1bF00sVl3N
eIPmPme9sJC0s+70plfeKQLJUe0c2HnZZMcQZ+uq6AFbUQpKDZtQRMNQS/USS9U/B9K5VqwcU0kj
Kg3P1qjKOx1bW+cDa7KyJuCYadTffLPH0BCUOAhzIyH0ELGZMq+yBk4Y2TI5Dp1oKPRMaF2L+Cts
Ki2hCvpeube4rj3Y0RdLJvfC5aAdTITvJMfcoDLxlSVh8KgC/9JmE2eHmUig2l47dpUgIjYfTTuL
NdxL2W356YTqZaYH9vS/ougpTRgx8XQY+749UPEmt7VgmD7ZKdsKD4Fi48fyRY2L4aQyMvyFxZgA
x5iI5J3VxQ9itJnoYTZ07cA9OHrzL07inXM9gpk/b1piE9R0JbRNMCN7TC4dafiTomoki01kiJTv
229w1yRYTswAPXDgZnuHL7XALE7g7YpT6WqPbsWkkGwxhBtBr18qDJZdzFItpXGXGeDOhPXT16S1
Kz31bEWtTzUDhxuKzBkxDfEyF5F3pEx6G/Z2eRiyujkJE77SWEekZtxnXYuabVVhPHKbIbwTfYKJ
avpeNTJ4yFi56Jdgm7RnqFc22WJJ1Sa/uhgTNJmq5ZSWc/koYBSSvumiZjiS3YuynuJJ/sjmdD67
IuNgpuSr7RY985BhHg+GcgEpwF8wei54jjMUbLdjs0oHogKTXhwa0y/2UmMMWQ4d/d+QFmtWI6Vl
C7RTngAajk93PZHhOqddS33GTA78y9aMbZuuwmfTD7B1nQae2vWO59/KtHhu6x4yhG4ivn0VoIlW
XuTpt1PanII+yTeNmRQ4NqwK9xJVMGuSX1ynDDdWW1PsMHrraJjVF93ncg4AgrDChSgrhukrNmqx
tpyvzNq7PFL7mnYtA1MAbEyO4mxQ4GxvC5qBB13Uy5S6JuOnK5egzP1El/Y0BfZthNecjqw+PPVN
+DPMJo6DVN1O/0vZee5Gbqzr+ooIsFiMfztHqRUm6Q+h8cwwxyJZJK9+P2wD59iaDQ82FiDIspe6
xSar6nujP4w7k6X0a1lbz1EKdpOVdbwl/pMulS4wltI/dRvsgSOKc+HpENc0MfpNGHYZmk5OtXNC
fnveE5BeUrA80jlMPLlJil3m1zvymyayA+OvRjdFe2+gY0rkOQW+Si5FKF4LGMcqGXScMF0ax3dj
2NTf6j73z0E4683937Jnwouaa2DM8uIaFWHpkI/remaesMmOp3L1sS8Y0tK+2jfOdAv7eDhGRmxd
h5ySD3fSN57DZM+jvoYWw6Hu00Ydxu+NMXVrS4R00fuAJsxELfrsoL6SogxOHXCW78sYj0So0i9O
9WOKoxSujSC+NLTpnEqa+BzRB83eX4xnGlMpymz8J8a3pSyQqj5U6Fu3mClNcLtdrpFJrvrU4Gn0
yI8f2+IyTSKDsqHZMplTDiRNqx4xl8uLKX5ZAakSC62dpZzwg6x/DbukffH1F8zFN7dPoDZZRjZT
4v815Fhl2mT2VyjCuhf8VsEZMOdGFPwP3ZfdcyS3APjBxrEpSehm2rkGkf4aWag2bSPfS8t8dSPE
tY4ZZLvNaEcFPjHUjVM0RetulI+2QkWYx+Y+oeM9dfoX2xqOKcPHduhDZNzc5q5r/AgjZW9i6ouh
hBklGoeZ3FDXjtmWa0lPlXEg38I7jYrHJzbFmfmGWg0Sbd0K2ZxfFmrvafx5w5OXpR0SgJR3MhQ/
hCkoDeG4A5XiilnvRInPTBTmW2dwNId896mfR9RcUEq7ag0Un2WNUpCBhGyoN6NOLB4Zji6kgqW1
E6xc3VzMAr8anbTB9f5dFBmXTOng2Lljb25kjq0RfcdXHfmfdARK4MgQSqyJI6h9vty/u38xZmWe
Bss4lDi8H6KSDP2xi380UmZomPMmfqhDjXZ3oHDj/rN++ZlWFJF2NvsEbGtKlrMrtrryaspxOIE/
3L+Ylox2PXqcv38WzhMO1w6GxLPH9MGM/PSBo/98jKLilpH38/D/f37/TpiVy5mAQkvf25mJAZzS
1356ctzqYuNtvuqq+clGzhLbeNNyhszWnVEiRSRlYcfv90hTI9ZLAghTCikJp+wz8xQE9ps1LVE3
guY600SZZmQEHOEb2lhz025FwOHXTKgiMHycSKYV6pcMaPIyJPUGL9yz6+IinewkpbSAxtMOvA8s
/ka4TLw2WASVnz8kJQiZDN03zeS1IvH0E+r0X6VOPktNS0GfncCTKT4MJobnBiinm+S+lWQiGq19
FiPUCr6ClV91J68qoKf1j7L85rrDu4D866NW4H/YW6Jdp7n3JRcOtFqsMAu7F9KLrC2zHac2lySH
uIyeFTxq5ng9keJNup5BzlaCKY6Krb5y0WkYAZYyJ15XmflejvhVY2IIvnvwRUxS9qnSI6bYxoS1
GSKqWdLsgbAUf20PrrmiptZYWSkpQgEiUfpFD7ZdjY92K0xA6W+zyPFpY/GdRYGkwveecjeH4q3b
B4e8UMbWHmdna4Kt2WEBHR3QyhRSVdMvSHTs9E8hkDh5SrQFxXn/YBzGfIy/SKf20K1wPkg5NBqd
DY7X0RUd8wvRMHwrsQ6aU6lYdpstm8Ya6Ngh4ZvfaebLVKgOGQLrVVl9zwfqyVJHVvRilN3GoNkh
9ba8D2cjRUaQ/XQbg+8EhNI3UsXLQRoRPn4qsdZBBmyzg7XiPFx4+cbqKSmEz2PIkT9mits5580r
a3BegtrbJHPyYxSoZJfnAv/gOk3ihIQp7685aejspI15H/v6Oa+zh6oIn+COyQ/oLHNlZmOzc9vw
bElvabllOLN9eugWBUDTOK8+NBFZvkA8sdBrL3Z+BtmPrKcPcFTRAujJcgV2nGycyj0UkaSMMCz3
bo2dfcKiuDX77sR//aKHRq2Nvjlb6YRbt6S0Wef2S2wl1kq4ytzWKU11ROcDp7VfyHjYjw5Jxuwd
Px3PPHBs39FRQjVrlx1Z4QHj451VlnwCJfLhYm6erdbBiky7hx9CJEnDewo8DaMQeTX4b4ejMKIs
pYx/iFHe+hb00aYjU5ZxtzUpY+6a5CfZGnyQCbU/vvJ33phusAlGmw4PMZtku7ec8lEB8Eh3dGHp
afHoMvMNUvIb1zWp6eKmSjJ2uakwmnOc7yDoe2MLa80eUwGj1Ipurkhzqjf4fEIkEdseK8loZeqI
ipOGuLqEZXMgYWpA+2ywiKDTh8qosD9P6Y2eCmbSzBHrugmCDQgaG45VkWQtVfuyRFuuFC23qd1t
cS/DG5LiVSqavucCYVLOdqgpl2Uqp953ZKuIvOYStUlGxRetoxZgEwL4onEp9+Z2TpA3bVO/Xgsj
e6r81CZHK5/XsxFsvQRaZ+oNm4WwhCsrwbewGT9AhxLkLqim1i55/Towv3c5TZGi4Wif0RuM4bxc
G/WPifqMdVED2s/u3Yf+qQrwxxRgKa2ghBnC/aUXTblqd0Vl/1VEhAGS6IGy6T1jRVt5TkPUGIKa
XLXuTofmWzMB+YBgrJpRfu41uRPea9GLbjcTfmb548EjiKAqoGpDFyDOnop1KYjNWM6btna6I3lS
K2vmEG/6OtsPNMcjecEdGftcHvUy6YRi6BIlZVVEJyfhQ3VNF49PdmSw+5Km2XcR62rlsBiXuGCC
RMfECgWv03huZPjNYiXadNBRO3+0n03g+tgHXLYp9rCT7Gs144eOauuvuoo+9zx1KTLoFenBHNSr
+a0Iip/eoOp9XZ3DwT9GdfutcPtoM0uyAsD6iNgDOo0twAhqOvuic6iWHW5CFTFjfJhcScb8XoRU
4uY2vHmdVhfw0h+oA96iatBHt/N/DXNA8D4bbpMbO9365h8MNB89GhZR1p7kf/iFCcLASvNBn1oV
0k/zOjwtiXLJ5H+pXWyEaEbzdawjiuklLZx9a9HA14fbLMfekBnXjEF/03sg83bmKsSS1F1GnI7+
Ifb939SzH/za9ze3CMsJM6OAhdCsf785O5xjL4ZLOKXKl8d2gb/cIKGJkcRkIHrw/Dy4BrJPFkQr
Xw9+7O3mZF24ELOG4FymZ1zCCtV716NEtabnP7zBDwr8+xsk1YqsNZSGFlk+/36DQ1y5vQqi8GQz
5iE3bzlNlPEumxNj3/DG17HSpFuFMI7mYgTIae6lcOEPOvjfNMZ8hp5pCj5HIfGEfPgMhd0rI0J6
eEJNA0kxE7qduDhrnLfK5dCZLx9mTeZ2WBFS+99XYPnV/9Y2+nSC8MngQsBI8zHFtYkCr0Yd7J7k
Qkkr6MI0SZawwoCauOUvjlzcfMojovu/X9haPvsPryzItRLcuWTeOR9ti8Kv0qrMCwcKKmkekX2d
Om2QVa7EoSMqadIFy5YaX8vZ/1V5c7vx7dt0P+0VvQ9imPwqxjzbTMEA/laOEg6eSrCUZgHHqd4L
l0M8Woc/yVPlh7AF7hiu1OLwpE6IW+ajPHUqgHzw69kn2bfgK8Z80gtMU0E6bDJpDzeJDxtpxgGB
nj0T4Bhac35BgEv+CbUMO1SJqbaqS5TBuRt0hre9mg6Z1T7VXU1epllv+xb9nicpfpMVIvL5R6H9
fq9VCuEANbEqEFxcaitGK4d1GCg6RT2RWnuo6SsHb/H635/U73enjzWKu8TESAvJ+MHaVpV2Y3Kl
3VMPbrxSPMArUzbbZui/KslJMGkBgIWXfmndzNz992v/Lr3ltTHHBMwkjoUk+N/PZx5aGvW7ck/C
dLflPKodIs1+W1NT6y2w6X+/2u/LFUUE5PoQZhyQaPxxLXU7aTWoJd1TYhk/dVV/QuNNGCHofiaK
X2Md/vzv1/voYltupiW0Fmsd0mIsCx8ubdYUDcgH7uAsDL1tYlDCGLZ7oWwMxP0CdiwUQVIB+5N4
Xte4/0OL/oKwWurEFnq0aT37KKP6+S4aLWq63UvJVKXxPJIXsctYsOYuch4j1RANDpL7h7/g9wXU
xzHqeVwwQpj4K/79AZXJEE46d+1TnFKFDmZR7lPV3kTvY+DygvEghPEVPxbrPm8XQdVS4D6CsS1y
RBI0qS+kcSrEGZbbpIrMlXslZuazRQ3I61x+Cp1m/r+FtCzXPMCJLkiPJk3ut3UnsHRizrVjnYAa
APgd2A5qB6iZhzwRYSU25WJ0AAqPCvMPTu27t+/DmsedjNMLABqX6Mf90AO85bUL60TeRrFuynla
CR/lztBmZyFh88N2mK6ioy3STju4rkVT244UbqHx+1N8xUdz/v1KkGngky/l/C9h1oOZlDIOXEI/
3Ib1alEPzYvm58b9F+/n+hNTOQ8c50PDM6o/PNn3aOR/X4sAlw5uYxtn3VKw9e87Z+G6fLOMzVNt
mt/ABKl/jiUpp/6+kPnznEBBS4fquCJcKBwzpdWYKjkD5e6bl1iHMDfE91Z4B5L+ncdBnkDu14lo
602LjZIgzHTYJRCXj6MtbnPMEaMO7VMUENSXDcS6Og5xMNZg7jv8n6suXnKc0NQ+REm0leAsKwwj
zq5oWna/yQ22SZUHG2rzngeCSXvi/86QEsvS4EzEwoesYAe7RjUrpiheu7GF9EtxTA9awV4myrfU
jJ4tEstIU4Io1IKAmW5NE43YJIQRXaLUcvd6pFImqo2LkMNEya88GCmqJKPInluDgxuH2osa9Awv
htnWVkxUaW+Se+wP/qX08pcuym49wVhMZ6X4w+L4v2zYpH8wsmLXsxgg7ovZP5xQZcL0OBmhc4q0
7Z/nzNmjNPiexsoni8I8+xEyjIxauD4VDDKKuocyLV/x4TlHc24hl4FgowZdsdXne8qqwAnQMkKW
1O2xb5xPzlwaKxwK1h/euPP7BrYE2uKypHKJdp/7nfiPNx7lA7IVzoCnu0zUQWMyG9OvPoqc73QQ
vvnGdMpzx7tm80xNRZzDSZf9rQtsunlrtlMkNAXnL9asxLyExPuAPkvUg+24huyUNFhU4Irp5wi2
ajvA8u3tcCkQquEaSPAtRPBVphp5vTAK+yxzmHzi+qKTGOvb/WTVMfdfihtiBRbGYLS2uZWAIcMt
n+1CPo0GXEje/oUxvjpvxjyBKWTJPDQgeC1ZTDvjzZd0cDtFIjfosPj7ON1LrvBjQYj1qsUNdqg6
dF6Opb/99wbwMTuZRQT7qIM7jgWVh9j68BibjYrnwWcLy/1DANjzoLyu2SJnw18UkJgcdQXFvItq
NKtsqsUbT6zHGFEEKe3Rvs3+sLqL5cT+r2XFlVz9xVuNgofAvA/vp0kUxGU7zSc+Xn30FJIKz9uO
ldk+kIGE7P8p6wgd8mp0j6NZ7+IZpXrpQbwlcaWwkov4Dyfd31d93pKPdZB88oDd8uNK5884cCPA
w5MVJxKZqbsCo4cwhG/IYgE8YyGv81xzuoL3T0eXHI3CHKzzksP1h5yCj0Hylr+8F7TGYkkHZcNe
TuX/eBYK3Dm1Cs3p5EQCXyDuhKMiHC2BBlzpng8ttCykr/Cem841xMbreW+GrqllyUs6a4obvH7I
/6e3Nw3TLsNkkp7ncX77w331++5E9jiNb5zGuHakTy4f9D/eaS7jZCQbR5+M1gqo88WOVETmBXVs
wJyW+QcAWPJs0Pw/hmFwMIJ9U/FoBxTLkt/5LGdMKNpzPsVR2x7bIelprvWLSz7pa7wbEfo+181Y
UN1hPXQUMr6wQhRnGEsMR7reWj3LcJWpejPZWbudq+BbWHY/zRn5ZzXJcGeYXYHOqi7pLC4RhDsp
Afx3YXXcEAEx+A7KQlftJUp9WxEV6DQ0lrVT4W07qyG1ArPQ2YmBtlGm7eze9/a9yhcVmVceAAsk
8iA32M1VmWz6dJ4eeaYx6c76BDYaIm80fPIGnfI8Smjh+5eaosDdMFX2/j6AVBB6qF9ld5lxS+IO
Kd3HeUKCMGyL3rM+iYnjfJpFnwqr/pYrRlzqLbaG3YkjDs5frYkeZJAz6dZle41ih1STvg8e74to
Cmh4Nv3hZWr6b2Y1440wthql1SURxrOyOow4I1oKz46uUf0Fwj/FcxAEJ7edDvdJOgnbXyMdk1iD
Bq4GO8G6nCPxIPKEPa4ID8qmRuC/b6rfhl0SHpj08RsHDrHKH4fdhPKsGjWXOiWZZFpr1/czdK23
9D4SlNhAIOjp//70O4LH3vZsSArvt3jbLjKtbhhj2q+yrNsZlX3N+yE4p0aZH9OBXvrZp4K5S0Bp
UGUVmHn+1is4vev/wexvfRhwqFfjqGUteQO+cMzfnqkS64doWseGmjZeG88vLzxEbMEOgC2y3z32
DfvoxuHVsPtps/g1Zo87kQLh4HOaGbu41VBlvr4mSfmdgwjAMcV0NULH0Sg4Oy3NZXP8RKdWs6lQ
Zq9n8sIdCsurcbT+tNL74rc/hzVeuq7kb7HIyHYWK+k/lgg7h6mkCC09xWOTUPAQi9NcOOapUCm4
9v2fsSyK0/27rMzXqp7I1fDC+ZR2OKFX9299ijELukOLfDdJ4/M4ZvPp/iXhFI/EfeTg2Tqb+4+I
8QI8BLpYRU03nywSiZqm6w4SIRwkSCM3WYaB4pHejbaZIVNSV54SJ6W6O67H//etiTLFiACecY7L
Uxr7JPy46lcRTMYpqeaR/V31pMuq0KFinvRAGQ7IlnKiImwnO6RGDa+dEqqbI9cO/Zo/e6Q+r1u+
nTALQUicyuXL/TtK9hgozdLkK+5kDqvSJBazwyzTpi9dSFkIpYzRgVmUqBfX3lu+icxmjF+ank2L
VQzFXPNadAVCY4NdILbmvUcpVxE5e6/BzgaXgF7ccJOV1cavd2fm3/Yr9IJY7qJ+7Yz4gfoJWqbO
7eZmJO+ia0+UvhEja9PpRfbAuJPYtFamqqJDEWb5ekRLYkFuPKdiEK8lGeUKLQstWhlUAeknazHZ
7ZmkimSfs0qvp8L3L14hN2DP4a4mo/d+PJt0fbPTKF/VUebvcruLDx1Gsfu7hAO/lnDvxz5pl9aQ
0nkhEibZBBl3A+MLzDwSoY2bG93FkFV/SRE/MVzUSO4te163lGu/d+VwC8OG+KfIDPYR2uHWDsIX
PP/rrOEZMo1Gsi+p2thQrrCo/ewrAT/5Y5MimK0yFFiudt3j3a7DtmWsIg11ZdAGssq7Env7hF0e
t9aBezBajWWMeFUa5T4myGxFWki0CpyIOEf1F97ZQye1eNV2JlcZ4fh4QIHkp8opLqhcFrWTc3Ey
lGcRPop9h8h1j3NriblifgoatVTxua8IxqxtirpmXxX4IbO+wm6ZGPA/0WcwokesVsBQwj74OTG8
VmEfIoZ9NOqzte3C9jQleg31kZWN+FoWzme7LL76KkJY2hPoPeGKP1p9uzMGzyENTGDli6qja2Lx
r2Ncfe1gfUE4y9m5zO2tbu2EzMOt5kXTvh1vvM1V52KP/xuhNDNkh377XJGzpDGSPd+NqdMiyx2b
4NVC3wUJA5bpcPS7lGP/WIm5X5dGWm59jbxqyJMvKGGb/eBzG93dxSEK25s9wDAZiUuuR/xuRrO7
D5TI9zpG3zeZubUu07jC1sq4jsuA+3W2nmaUMa8ajTi9CEtYzvKPOTWoGHkEq63pohsBXfB6jagl
luMtaTn1yyFVuyLx04NqzEvgGOVBDvieKZRCs4fhb2sTaYcLO5TP6AV4+bl9mazc25iOuU2NDLMX
8VOrlJ137ZMQHVRHAmfrF5IZonXdNj3kiZ2v5QzDWuaL/gjr7abjyTexnCIgyA92VAWIhqJl650i
xLYmEsg2vgCWxEc7ZRVSJg9EKXtj18pMbTpUI5sBAuvqWgowx+P8pH02fA+GmjwZFHo4C856P2U/
6wypKNq++mImyaJMwXCSI6y8UJvNpNJdgHrzLQBksG68VO78yvbWOaUCR3+gPTNzo+aVc+268kv7
iRMTlpVAXcuuFw+BNFI8Ec8Yd4oVZijWGKXmfDN0AYCKPeozf39MtrK1Tkx/vNHtS9OBD6VbYrka
tNfsKFn0b0akxGPNw9Qwzq4jxJinBB/8AuDq09AYF8raszCCJOvNr1U9gsmV+jWzyBfTmOk3XR09
IiD2X7LsLzYGGFYl/VNXMPUwSTaRhW0TMa+97zBZDOGAEOoWjIJ0ZM8RO7OZ5DqLy/w05tG5GE9T
lnhYS7p3ojfbfVJQXRTVGbl2yJLOpO0+K5P+6yZ4j/voGOCTofcKEdyE+H2XQGuv3FxQH9kOxaci
+9QruR5xW5EjOY4kLdUnWEYiYx22uDZwQjwgNbpGz+ZYWbOkPBtZtKsN9B+iItO9M70dOeTtPszS
J7sE6utqHvyqLu2NYeJJ61GYH5OiNI/RVHxiy2ehQqPK1TYB+gLVY0hC37bmTBxgQRqHTQ4ZvI+W
Yryo0nc2Na1REdm+Otd4cJNVH+yNpuZpNh3ymuSvLHI3k4zhYy1YmtAZnW2CaqqM4LsRzlbnqeC4
3IQbt7TfwmaierJ3rF3n0+Wc5BntcIiRm7Q2N4qkBxhgjfPL2Ef0fa5wi80PUJIAbeYcbARu4l2M
bXmLK6bYh3ODVyIQ2bk1r1ZPfhRjC1o18mkedStx8iNrRZtkya0PZr8fu3ZTkWx6QUDXbyunindI
t8w91/UwdPm0q5psPDqywXO+/GpI4WQtlrQWpDs+D8f4olmFth5LqM8aRMBhRCdV1I+IJ262I52X
hqWy8FR5m6eq3GuSvskQdTGcUOCzo0zUXzehKbZcyXRLojJeykktlpGEVi6NKm8e03cz+OxmD3bS
e99c8jaU0+T4tSp7lY56eEGltr5rf6ssgWaJnffCc1EVpnl8DIxu24SGfS1Ke9q2Q3tjpPxhJc3B
H4L5KOjx5ijFYDT+QM6B+7BQT0Q6q5VZCedAbedDnkUPFhj3o6Wmb5Ndh5s8yi+WMoOD1RbmepZI
bSPsies+0tRXOHrbJ7NLV7gTEiZsJmBxTB0xdVvutBQzqSFmanaPBZXUG5JyX+60TN/J7Ogarcv7
Lt8kQe64P91LVzZnexFbjxG6nTy7UB7aHq2MRuoujDBaD52NME+PB8mrCMKlz25Z7ZMoFhdncM+z
n/9oujR4CJEFSQCefTe3t2aU5E1HdCRX4UwrkQg38Xwup6B+QF+GpNgmSw3mmZAXsw22GZcjIaQB
KIgEgSl9rkiYvDrYJ8QkfOLAqMeepbNpQ/1+d5aT+7TySevatrO6NH7nr2jMeUgD8ibvZEhXS2PV
D9mmaYTYjEhbyasFI6oAorfw+WhaTX3M0pow7EI81aAjaf8XnXENYgS7DYNjgqZkRS8aNd4mhnu7
xHrv1ljf9WJhxCGKT7iVEHXxd6TF46Hu5A1FK13paVsjAujDE0MeOnms0WvR+O0lxJ65TyznPQml
vDqzWoxK6dEy86/hqO0dfKhYxQXmBQ+vT0Kfxbn13JeAINDMTo1TWDQNmj0m0KzWL6VU5rm3ow0k
6rTuJrsELFYHge3X4mj+DLb3WkyWec5n9Co6zGiPzx3o7WHYTh7lXshJdnrG3kxAiXcRfYfxRA/J
CfxRbDFl5CdgwYKB2bm5RvKZZbw9acCjx5nNWCJvPUo/ZgHpsod+doJHoBM3QUCZwAgisIT2a9Tw
BvpXP7lP94ATuk/H2/0cimh6lwcyvnDelyzjSLqNpmu3Bk/+xmhnE3VhhKaw5+ac7Y1td/0RkYci
/84fnoxAH018zdeuNxRKeIeUIcfN9mXsPaam3e6NIsc0MyO8I7MAoYpKvntDRii+7nGsBsVzKzI2
tMJ4MSO73qdSBSz3KeITR2MGT8JjMDb1czkTlCAMd9k5I6LWeK1xyL4MUr00xfjZFTp8Bi1CD1Vn
1uOAyRp4iICZKVWI+TLy1VTG1IK3CWveMJ8TZc6PVk/wQEv3wNsk80ecSL1reL/COOWvpRKYedjY
0Cd/SVrY0WYGBe0ycaSvhvONzb2RL6YqHGCqxnQ0uEpfJP7Qg9v430kHsHCOnZsOlmwOp+KUVU29
tZ1AYtwg3elvEbAinADxKHQq5qKV20z6RI7Pp8axtnFQ01BP0TntPf4IFdA/+bLw3jUPWDBjC+pz
VZ4ixJHPtYvmhtXkmEQ+9uOxTzGoh8uewag1FvEptb+6jcF5sFRIkmtVi02HZO2k6iY5xsV0i5q5
2tn2HH51Y9Q2o7vSVTrcosHmmUuVfPBmduUW6feUxNYtlPZjQFzpTmiZXya81EGSB6++xOOIvO/a
N/a51lP75KhaPQ0Disihnu31Mj/c71uNJnytWzJcVI/yt/fk+DxqUkmJqg0+s/sEW2dCD4/RZzfV
BBIM6GM3rUenSaCn42ww5zFhf7YDbZ+NwsRgaVrlnk/my9iWDhwdq22Ymus6QB1atkX0tETK1C3i
+CkbbQKa5PhSdIQW6Gwg5RVjN7Ch/0JReDg7BKCI4EUTv/J3rgiPdbtWc8K2vtAFvYXtibsN82IV
QiOWBLcou97Sd92uAM7QXJXjsTCpevBb4rjtYRiJAxi2pDtX57yRBFzkGRHcuSbdIK/sC1vNRD6E
hQCpLn8BZQRbWBVrrdqCDitrnI6mwBURjo7cpYj0rrKSO8Q82bmAbDp2Xnexxrg5jZAsvtPe+HWI
f9MJCXOW1fsuQKoxmp2xb6epo5XKfCnhAM4TgPQd3ppV/Fc5wOEGOF9XRR+mFyzWLM2W+woF/6rL
6aGl+vpkc4KbSpXieHQwiqq4pXsNr6fYGzkh4N2SZaRS53NCCfqqUbnahourCau+eqybQe3LKMBn
JfwzC8mwx1/t7yzAr03Sq3er68kNV8MMm4ByZzVEyxpWTsYnE/ly5DAZuJO5yX3rAbJs/JY7WFCm
XZHnLkdbGm1Djbw9qkvmrZKs6a7LTqILT0WXV2e/yb5HXWPs82jE0WHDglUSPuwekdShn90i26KU
LFsqVPzygUycXemolkJ1DpJh2n6f4mDiqI0uy09oDAgLvJ8WvIubjPmGgJTuPESdPBWJA2BWOf2J
43ByoaK5DufoOjax3mECIAwSqgQJODEnLiSrE3MNS1RUa3AL7GYjbdNe6x6ScHyIEFweRsv65bWT
cy1M/zLRWYJdG09KM6X6ECPL3JiGfLNRHG9dJgqGpmFe0/UsDl77WfssDZZkW++1fr4HQXE2Mnnw
g5Ugme0eM4HUXDyEU7Iamri9Gk7/2qBaXBO8WGxr3w0Z2JN+O0QivwIhh7oaL9oZTz4zxKkmAqxH
WbdF8ZuRquW2Zy+1HoX21TPzObfnYpAtkofBL050sNiP+HLPVZ+PiG7t6AZ+vxnSoNl6UWRuOg9Z
5WTEzaVtaioL2uZR1P30pd+hKV/VZtQ+KoToNq41b6Aux+udczTEfPLEQ+wIbH3TLf/h3Xro6Lnc
jH35SMu3omoC9WWDq2KV+d3nppevAzZkbEYTYSf22ktDYsLIIFqz8n8vjBgPWm41V81rHgPtfDaq
4I2zyqqx/XyPrZZjLqDGPm9LDDR5em1I475PmW05/Q2U5rUrj6UndkpAvc4Oe5e5oJbBkD80VsyB
t89fQvlTEMaFPbyZOFY5B7OprC9++E6K4vdoxDNje5qWHSvHHykY+0dL+ltslmITqi7a4Ww7RLhj
slkqmsHJjomD+Ipz8Ifdc5DzAAZWrmicVdjhCEIwjVvNes0kkJgQvftjXrvlmzHL6FrFJdOOL16D
3F2pyP0mB2d4tJL82Jpefk6b4jlqGbxsaZP7Eo5PerINFFhGtu0y11+rpPaPtIufVR9NW6Wl8z6I
xNkak3N0s1I+MoteuOUrlx4CqDNrYyR4jO8nuIrVVSSwFwmqY/6kAEEbIYzeUKIp6aL9bHq/YgEe
hSsTo3ePLEBPPKsKxWrsMb9WmmUnUPKr4l5fxdHUHeVMUi4jYbkNzGnLMpHsko5a9AkKdBDNw99B
kIuAjPCncZMSv4vBAVRipFV249HhsQsn7s2hR2dcVthZMsDKIn0J3MVeqRAOovbd+41tbNC/1Wtp
hB0n55AarDC94hrTdNASld30WITmefzpuYTzzWYagAiO8eIVXBZ09aOmZ+5AlgjW82H+buzJ5cHx
ExCV3+uTqy1N3VBMsuwSdECqANlJFJzsI6urT9oCrL2LJiGKs5MLeEkjJIEuTjTuba8FhWWs88ta
7W3NsTvIGafYgtwBPW+JsXzVDdnWorTrNHTZe9+5yZWjPAUSrmTv4tx0jKvuSXeBPErlsaVM5h00
Bclbfma200UUItpIpxx2kR6+abvtdrqjvyHLXLBPz2u3ga8Z9MbFotJphDaxMg/3Hb/vSJKg0HXX
Mm01El8Y9yQ2VELtxrzQX11lHRMb17NnPmCiNZ2xPpYjlNlE4BChK2vCTccbEk+PanKYUrPdjr0l
jyGLbO+76jyb5tPsZ+JBtwSE9K2BY1trnh0GUX8ZdvIu/N5qUhP8tudubgjZ8B1V0YGo05NN9Nd6
9t19vpCJJt48xiiNnL5q9vAn8lhjD6Ihh6L7cMZYJcLmjX+H+cXqt12SiIvSzYOlR/doTBjAwdJv
wal6pDbKcUGLatApnC7HNDPVRona31iueqlzSz3nbWofC7v7H/bOa7dxrM2iT8QGycN4S5HKsuVc
9g3hSoc556efRXX3X9U/BjMYYG4GGFRDLcmyJEvkCd+399qUEpX82txZo2k8mKk8k7/zTXUyJ6gG
g+grxAkUKpx+S8VXe66Zqg4FXY+yKa+ZCcttjHHzASQHaZYckDTPj3EG3iKdnVW/EV+Sx6x2zJPV
Z5rP8HG1rRlcwFjLDQzoyVui2TqzEh3me2rIviDD0UugnRKmqtKkqyGUm9bYcjam873A5YZxuMo8
fJDiQXEYbA29dfYhkJlN1eNoZK9s0opYj9x6zaUpq34H/BRAl1lIGuGtsSmZcvFhj1GQT7q9TbWe
eU3RKVe7sfU+zt+dCHeWUoVsMfUpu1Ob/DN0i4/epGgyZ89trusv+rDgNkX/CNajOunm8J09f+Rj
moLCjfr3ntnKNyy9OLeASrYC17ZHWRumgjQeG9MMFgbOp5LBaI6co8miaRtNxteqnuNX9AZfHI10
KdttfpjUO2X64hSOOPe9Gl0MBmSyS8uzTrw71htb35vF8mOMywhrQ0bnSgzGaxi+syN6zqkYPZYy
FX4cpfddn6l0MsgrXKIIg+kYp3sW9OeR9ANPScL5qalUTp9uNvF4170XhiMJmAs1qciS7QMer1cC
pOArVGdFj9WdVgDGPc5R2tMNql9TkzjwOm3qd2e1IoRjNd3Xdak+jFrxBT9ddZ3L9mfRQyPTxyTb
paNivy2zvhLqFuWunPF+pONibHW2Xvu2d8GRC6W9k9O1h4JU7uws9IVNAFVFiW0DgYSxCpx7ijGp
Ts8N6uljGC8UAGf9uGCRwc+DTPaAkpNCl5sRh6sXT2MyvYWlMm0jELrnUBtPYi2NWPMwsNpmM5eT
rXqHjm6+0xnKfGWaqOr280vaS+M6zDyxZ/DW6npktZuB1Z/6eniKsGzurUHl5FhvzlXYP6nuwbAy
lfyTaFfapfYiozGwdTV/b+iu7DIwFdum1LoXu84PLPz9wcLt7gUhXmWORwg1oCKVT62a30egJ6+R
iw2cxMxgyH0z69JzviAjI97vYHfQp9jFO1Z3KqMe+DCvjQMk9daWdILfAXxdbwW7R/79+HEdvMHD
/84/5usAreUOXsjJvNOvznP2Zn2nGqxXXjt6o8DgD8mFtpHfsYKIfdLYsegELqMwdIB5D964OY/O
fTw+oWOvYBU3PqrZneEHwV1w936Hs8z7dDxtE3pTMAX61jwSGHuNr8Or80X8BHvDqpdwLFzJK1SV
DRhjwGPdBT1hIGaQ5lvn60S7aq8eiLS6jlf9uX0nfolmZIonyob9tKFwHbY+TjCl2/YjkUJ73Kso
QXCQqHfRTCybWUXPUV9tW4BouKVoVPaVU+0BIQ67MOkNrPiNu0nErByIrrnDdlfeOX30Ppb5xIlq
BfStxdeUhYDHclYBDZrae1mU5ywdxs+yAgbQT0p5mZHcXftRfV1ksW3HIXvjSoIyqZSsMePsjUry
xmyQIKRmVOMtN4w3MVhUzBKWm0lxEhg+Ct7E01sTWB4em3l77UYfR+bxmgKuCp+u9gO+yroaLd9s
5/p4u6iNqj7W4D7/vGmvWTGywvWT6ElztKG2HcO6bY63m7dracuh0ef5WaOddqTzdVaic07ldluT
IHl0K6ukX861f7vZ0B3ZL+bgJ44ojmVuQ/KIZM2lRr9sO2XO4+0nS2iZm9hsqBBreXEME3G2aRBu
bz8My6E4Qrovj+s7GEdd+e3+qrApwuHBKUYtP94uZBLmnNxc/Lrvdg2szTrsM2dnuJa19TXbgvk6
XMJ62dzeuhlX7Cvp6W6kVmHD6atj2MpyN3dZ057USu93JXi3xTT/eva2jYs/X+ff7ktqAE5ak62J
BNnLUtTRtrFJ9ty0Udz5TGgQoZS6OLLzKY4w6uHMJMsOHaPO0KNHOIRoVOuZ+vvF7T5J+AAlvfJE
jlZ5vF3Qj6V2Grspl5M1gbtRkEgIlVF/IF6LmnZXHtP1hUba+39qB/+f7P/fkv3Z9v8mrlmzA/6N
7F8UP9qy+/wn2v/2W3+j/d0/ELWjkjUN5NYouBD3/432t/9g+4Tvw7FUME/YQH6h/d0/SCkVJrht
fdVn24h4/kb7iz8MPE5UDgWSQ5dn/p+g/XmZf0oFVVdDcQ/1nqYi3BT9pkD7TT4iyGwlxrAAUaoq
ZVT3m8qmun0qDfgZwdziYj3hpRI/8LQuEGIcO3OER6RrZD/XiZ7Ln7YmRvM7R2KpvBgh1cjXsWq6
9qecjaz8XGwxKN8HiN2NlywMOYtYwJlM1UDvpnYctose0x/81LKysvapMe1Zp5/btq+xXrBdSNoq
6qEtMqmvo7JWbl2oOOE3M+onAn8sXeqnKhqy+1RxSGYPRwX71FAqXe4ZKoDAcw9bgMpowQrZU51o
RsXX463eWZlj6jsdLy+tjkSXsa/2WfGhOg4WMHKbU9z6Gc7tDZkNruGBcDBY5aCB0H7o80SvuQWH
PCHjlHnlRfXUraQbTEwUaPrWOgMmSofovi+QnaEK6zK3bXm1ZFaxZEoTS3SeZGasfdpRk8oDGCDi
RdQ2UyE8j2makHyTj7QaI+PRGDGYJGKp2c+WttatPMKK9nMZpl9hmxOAoBhuFl06OeSACjI7pLWt
GkYGqmKJ4GYhG3LDd+z+cAXUsCWEqTVFDtA01uY1Xkck/sDCYXU/27N77TGsjS9idGrxxAPd6rsV
TdGLdMfsm4rKsd21aQ28JWmaClCBSS9uM5ui+7BY/BG2CYrwLncZHHU9FM+Fhk071lhyA37GbEfl
E+IhvMJJP6aGbjwUViawAFCLqDeVVhbppq1D+6W3sfFvi6Hqpge3h+/ImJckia/rYPiPTcOfShNa
IDXytVanHmqQTlhdsceYcRBbM9N9U7fV2i7Ve6gyLTy7LcqLpZ2JFBuKK2gsxflp2qNoPcVdxjVO
iHocPJMSd4Znx43N2n+IZaycgD9hQc51iy27QY69Ay3bGuxug5F3tJHB2IazS5yR2keVgWkOQrXN
gRNQTtL3IGpyfUuOE8uPqhq0J7zkekIp2BzrS4buWV6USU72a2FCjNlD/3GcY8iIIgwaf1a/pEGs
VnwrhDKBTGB71rNymmlqWlhrj+kilS+Vkc9Pgy3Eowa9JcCYydQH3Pmq2rM8cwbQKelMkwKXSslq
6rL4e2bo6bPStONuLCAwIYuOv9YDqLtJ0c0T5b+K6qgRsqHOi51eTV1go8EO2KKWlbeoRRNEWSdO
RqPVFzKGaVcWFF6UdMHAFivTc9ZY+o6s7PKU27V9niI13bnhmPtSsy3WH0Z+aEw5Plm1JCi4oz0L
Ao1Is17oBzWU5isxT2HkEall4skTP4x8nD+RhzZ3hjIYZBeO4cM4LCx1Na14qIpB8nm0EWX/oX1w
Stl/HTKtOvRqLJ4iNr0ocXo7ujjZxAMBvezaadS+5EUbkx2S0CGdOVXAiREo5cYgcpwkb2HbFEhB
YpmirWUtBvROnmUZxo6HUJL9LCPkPV6L4qOYDOLBeldeLatBxtokYWCbdof/AivhMk8NrDq9pe9L
o8VFAYDloWsugkNxN0Cr2xqYCa6DESqfegzovO7L6hV+Q3d1+oQdd6HM8MsSaH2ouA5WomaMDVYH
CzQ2rhjNdehskZHfpfgJ/ChJ1J+5mhRPTZ+3d9rkREA4sMBYyDZy/WC0i/KGtBVYyGBnFAbmGZOy
GqXgYkWGw32g9AoVXfo6TSB6by5y2YH+SVIi+KIaQv1PEHgARYHTHDP09LhYdb+1Qox/FlsxDA6w
uveh1J2NTt9hl+YOuoDWBI2eUzjw6Ldj6qCg8K3X9IQjBBNzQ6jFE51+666ZzBZAUlQGId/PHiOU
SRw2cgG96hSoIomyrSIhjnWsTfs0G016ufp0URI9Y7aaoad14JjD3F1B0Kb9rRkNBaZCHZ/Jo6OE
31SIGnRR7UaHZA0Ru0TLUdm7c5qOzuFcRS9hm82XqEeTSFxfskUqMO06MN+Bi9f4SIJSt0kovcNr
s3QfHZ6+6yMDalQ+O68oGRI4cIl5wlFDgSPFYIN8ZnoIcwT4fAY2Q3KRJOx5y3LnqmsfHygzdQ2E
Yy65Mbu5oaZU6ku1pQYY+0VjRFtFasWh1kuMBFZI8Oxc4dnK5v5IxksIGx76S8e4GUzSpkhfDtp+
sYYQ8J8ckHTiaGJCcKArGNjS5RLu6qqiImgQptJBkPxOrQm+RdLSxLKhSxROme+QB8WbKk2Qt+Tg
FB1nnA5KCmkuWXo6WAkGSGH3fOPzPBwiOqD7Iu9BIgnB9kEl2j5HAvZmI3R7SRtHv1dCu/eZMO3d
6JK+nHc4SEMFyzanN4NoN4eUyJgt0FrN29oQzs/IUOVJi9V0qyxK8wgljrq2CSY0GWHfoIhEOZAT
cpgujlxZyXST4NEd+wWrbDL04z3c4CpQ+ny40xg5dgsY04CQwnCzTAQ8JwRiBUVsQ3pQSTAwFaiu
lBniiVKIGEhelMkRc3x7qdwsxsMi+hUKmfmTGwpflKTKuD22NQ8J3nKSpcWyfYlg+iEDBKE3rEwx
azn0CUV1ayHtwAar6NPjp3KocWbkRjFvQceRjFi4HMNx02y7hERbqxgBNyVqv4vGfJ1ARoQ9zHc0
FlQThJ7GUZoTaZ1NIXqpZMGNCmkgCZJBZQ5t1Owcz33/qChA+c18Ic1SK61DN+M6V8yJr71e0H42
DDOtcJU9hXszQEYxBXFh9bsltQbXM+a0/SybCpaXOhi7opwEkImpH3E41lX0MFhZdcgcJ8LF4bTN
Gyj/ZSvGpbozsmTMtqA1dZtkW7Zz2zZt2/AyxcjqfTWWWb+NNMsx9wRHjcvZ4UOiYVgvVvc8GUvF
Por4uc43KMxdmNSzciO0tUxtGTMlQeAUfbxNDFerdQ8h/myGldfIXpnVc08i1le5DIZOO+a2tP/f
3gX9n0ouQzL+X+9vWBHyX1XF/9zh3H7v7x2O8wdBGZqGTc/WLNLGcJ79vcMhhsxg9afp7Dr+Si0T
5h/0TQRmWZNnwYSKnv2vrY1Q/6CMaWv4S/DiW7bp/E+2NjoUkn/ubXA5mK67vjNLCBeFHH/s79L4
2I5rM60AaZANHO/dsfvoDeuO/Q4Sz2IKjw7nkYs+Y0eevMNZVhzkBKXX7CJ13+g6AfIVi3JoOimg
L2wxy70bdkh0leozm0ok0Fr/Y8pDhmpypJFSEIA0yvHnUK6lXjYazNeYrCSpffTIAE2BVJXzbrab
PoiU4U4kX9S53KZwt32WrY6vNvYqrCXBvhM/G0oJ28mUJ2PMYepfaXSBEKnaj7xGIENd0d7O6BeQ
7nhR/01GItp0jvFkFRPBpDH6BZK7Uz9cILyo4bLPwV9NfcUSbA05o1Ws7K1V1ZikqAUWpSi2CW5c
Vwmzu1Qx0yszcE8COD30GP0UIxx2KS2X35RGc+nLd+K560S8Z8p5j0QS37nlEN3ZIduoTmNCs6dw
PrPcHxHGDSqgsPyAiw9qc9FWOvxrRQlaF78ZWmqV8IsWSWds8+Zw0gWmiPYOwCkvJqz6omPon124
uWY6XGYG8X2JxiAP4/GaRcuTY5EHoSdp+uSoX6ehPOD6HH40aOaWNqRB1KMocjETKFpI9R/xi18T
sIlgYDuWJJGgCMj91NJfi9AxfF2bn7WqmHdu2/BEZU3yx2yjZBtCn9Q1cqzH6brYfKGViOZdOaXl
YdUumouSnRmP8GTxxMJRBFbZ5lNEJRgEHj130Z1ZLu5pih/zMDs5oVFT2FEcT+UJk7w2aRABGx+x
+QNzSEpPVIq7n5v0GLp6s8M2r8Ab0I5zRinTdqSk6xV/G4hDYo3BhRqNf11QfMKU9K+bt5/eHne7
7z+7eftBaCQqaCRiI9dfVXBKb/KBmaJJ+lX2/s/XuD1fdfvJ7eqSU8mrpfX463Vvb8NInI6MmP6t
FiRW/3oXv96KyVFNtxjLyK/7fj3u18ve7rvdRNJPHJuKa/32G79+cLspE0nX93b1t/f35yOV5dW0
8O9Jmc4Q7v/1wN+u3h54e5kFMCU2X3KM9JyIeKdUz7eLVtMh3SwOPrCR+WYkKQLBDT3kYU67o+ma
7B4kvI78jEgg/e1CwZwB3hqZJXyvciMzY61tcx8CQG0rwp1dj++337nd2zvY4gUQYJQQxtEEBMSs
Xga1rlMEFknd7ufhHCnsvKayoGfGoaSpuXIm2Rfn9HpNwJEKyMhr8BpP3Qml8XF0x+VAk2oMiDXy
irTMPVXbA00UZ7ac4qysF64Z62f6tZL1sU/Z8g1OFs6N9Ud6p8NaJegvtJX5VCgmHzUFmO1QjcZZ
Sss4367Rjw3xi8+PqwK+ZW8fKhxYC8S1syyUYRNiBoNd8vd9Njxb0VOSntZHkHz9rXEjGuWp2KN6
sk5VXhDLNtLp06IU3dj6uS9TBP0sqRBXRkS/uMkWyQxJFq2J/i1z1PPtUbcLFQn4nzdRLSa7aky/
YKgqGTyzzzGs850gDcsL3bk4LjbUbsc1Ty0b4JYom31OckqnSbrzRvENPgVArDrJt4WqVbDc0lei
LMiRqMd82+KGB7SW66DJkA2IBd2KbdnTeUbpuHNzEq6LeTqX68WU6Lj9NDrCcD+ms95c2ceKE6GP
+XE0o7voGo+GBdcNrqVKrP1hiktw8gWqyfVimBJ4v4RbqROCzQyNsdMKMjdsnnCIWY5acVpeRPGB
szQ7s9RXR9wVDb34Lbq/5azM2nJWiRc8t0meHsiQPkYLd93uB0dae6rhkGmwPixZj/zbta81uBfX
IbkrO4wKmDT2/IxTq761cEcyu9OKICBDhb7d5dZGheKtEce9GYhrO4cu70QuSrKnCYHr6onISy9l
3DjPEzj0OR/3BjEXlU/kgggK1HwAnDFWVcJ8vR1YjaBJZ0UERSALzC61UeaXpcU0iU2jYa/ATUNp
2+2M69wb1Dm/AKgp/dEuyQZDUGm1ofTAaT6AT7g2fUYsjw1ksUyHwUsl/HgIw9mhT5EBAltbKYNS
u7dNfK64Qt5i+j17IhDuwadre32ts0/42Wh1mGl5nOalOLK5Ko5zCJ5GNuOwXdDyBHUncFwl62PG
lgL97dqfd/66ffvFRC2jvx75bw+/3dT5erYgou5vL23rnQ1QO4b6tz71r1/47an/vFrQmGhDPSIo
7V/v5PZ6t5dfcvBnmOfDaiOtGLLqrzfx2+ObotU2OlatjVSJRfSUmiru7cJZ+0i/btKiaHAZ/uO+
20/7wYh2hkGLlbBiRdM3TQjgrJD2nehrJDvZFKCe5ISzvlJl/Yr4vPZVEkOsxf6gHTVc+gS8WEqA
Bc3LLyaYsYm/5pBNEClMAyzBCrbyUdLscJ8O8ExT268mi9/QUWp2RhZMS0yzL8vmQ15pb1RyDhb1
Emjz0Ilg2+mRJsn/rB4Hq9hHxfzYaQCv8KbzNyvRvUL7vU8NeJQiJj1DA1M5IAoAChVYMtc2WCFJ
DdQWsr4yfGVx2O0JW23tsPQ17egmLc4OiqkHhB0oeWnvtR1PXyIatmxUuqbUv4xFQnM5Suwt1ugc
7f/F1mtcQF37jDcekNlbRJizx7zc7aHIY0s16omKhnOXYC5N0whCbq585FU+4KBF2CcnZ19HqY7N
Q8t9QNpYQ7F/n3ucgZB4mD1VOM5aqQ187Qe0tr1XDK1Le3xoN5Bu441ZhocUSB1LFAqqYT0dMO6j
1IgjqJE1O2gBroOFpDhE5jBTbFenQKtbxYM4B4y77SavRkztx+0I7ZMVWLhqRFJhPyh8D03cJnuo
57GXp1LlHGnR6kYRH8KYfVZDe0hnc9dLrC2p+B6v5pFcfbI00Inoti+zIiip5O0XlAhYXUJjCOI5
RS+EuTrM8uZAWFTmx4qyRialz5WOZWtaaLB3i/XB9lBCjWra7cjhyVrMus7EnpyR034Ur3ZPjOhC
TPaolC1mCvhON2L5ZH8dbSQ/OrEUKUbNXWVRxXHpZdAhHn19VFhUTICXyS7ir68+KBtFvnuxnfFa
UcoOwp7gTI3MJCrNe7S01SZL0AI63RvEjR9R7+5RDta+zY4eR4R1cBex5xMTl6aQk6eeNGDzl47D
sYtdFXm7y6aBUiZ7j9LLSGsySrV5AahKjrn0uvKnTWEWWlqvnvDMjWPxWQKR8lu13DcEjdAG785u
Yp0pLEcXgih2lDeZ3axpg9kSZAuA0AEl50nEA1JFdJ21Jj6mZZ4fLOrlTZQ2l3jkWEKxSf2AeD2z
4wB1KvW+UYanvD/i29GwZFosnxcTnG+IRcwy1jHZfXEjpQ9qcumgOYeA1EW2i1GrCMEDVdMpvSjJ
lTVRT/qpnM7paAvY0u4uMvm/S8CBLl+02n41koZTKpT7oVHFvh/1fdRbMfxZyh6FfZFzUfuuekRV
nwWlVhL7yns0kZMUpgQ6RMxdLpN+34txr4HMFCGrbMIofaHuByQwr67ZvaBN+5wsuCHgvyRVHV3s
gLrWwrA8pWNYMfHRUy6LJNQRUh+wqdoBcY4vUyuwi7ekn1QZuVINWfIo2qyEz3YpgODq484sBG4F
IvK29ACMU5LeW+TbenUUObj0iM+ryFOdMGCyOSJCx5VfQlQ7h7Gdvox0S/BtdncR8uEzxN53pyO9
B2gb+bpksmoQ4/fW5CqfU9Rk2wLXTAid3s9n3neCHWBj1nkc5AQf57Cht6ZMX82MrGE9KuONXkVk
OLp8Pv08B7NIFNTjDc0jNar82JF6QI7ZZV3iUDbcWGaW7SDvdB5Mf7hhiOpKKVcJ+LwgPFQuyLDi
kGE/VYat1pXYcUf5iAbRQZo7EFthczwqqDop5QBT1+wSPxtWRFbyxWSnm+nTkUXhAXtw9yZjCGVe
EjELUiWIVJu9QkewEDbuwVF/kswU7mM7RyghJUbvtOZv75N7DccZm3A+Wl3bFW1GddtGuK3wbSTm
KDcirr5L85x0Xx0Bvd3Ade0X8fTBjpVOEPhu9IuMVU6ENJOlXbhfKhftS1hyBIvh0tgEt9Iu8BXD
4llbVVy0PvcIjh9IkVwQnqbjY7TY71gMkEEYDvy6dcRrV81DVydftKLpgixEs8P6aZF1uiYIRiuH
ImdgJ1gFpk9gNmCl0VJ+l/3RWcLwCW0DGVjXnPhkkq2l483S+EkU403o0+/R59EMsY6MVGPkue9i
ZYBkpPXRx/nQlSY5zvh90JExNNfvTcGkZHTdzyrGqp7zQeN+GXQ/WrejkQ4wREEXumTxM5lG7Czy
/CrWpMZYzb+FGjOgi8BWa8jUqk1yQUYg7yWBbKt+T0JIFujODNBfKPB6v1xB5ESBFZu8xb+gFTTG
MlLIHHLZY+eR6udFqo9y7C8q2kxorQo+EdmQcZkxnKjGu9SzV/ztlLi1xHMnCugZ4R/LQDi0NdJQ
IS6QnWdtEq9XmFXpQ9aHIwcpCjcMQJQwCebC+jDyvtusao9Ea1el6DedZFq/N8YOE3h8Cu262Kit
S9xFualTgVjEupLltukVUlGaxLEpkmrV9lo5Jc2N2noqHPUhLdZI5Cgawfu337NC7nGf4HedzG8W
xeFHQ/nh5MO+B3f0ONVm7C3shizCBEWt7Stz+NIkLCwctE26ZOWfy88Cf/pGSevByyPJEnkBA7zG
A2IcK7EGzDrxQksV/xhr493qqJswiExYk8KUQAoeHoanbE2fyqTOl0jYj+sgW2NiLHxrYNitVvt+
7kwbOKCgkZPo3Y7x2uOG8sREYUsXxXNUULSRL1W+fI+WKg1SY+63wDm+LGAA9mW0Zq8u92XJ9xpJ
yGNsG5D7TB8dSjaaaDOebuQwEXGNdbfRZPHNKha/SVA0VzyrsieA6gO7ROqb3Rp7NJDokzTI+JMY
kTkWjTw1aIwb83I3hA3sxbT8gPWM/DR9nEdE5Sbut7gDVDPMzY6GhkklTr7QwiM3el1y6ZiyPKNh
gtYSdqfZuvddTJfwPNc52rXcgblAYWReaHXR5a9BvbnmsK0tq966Mt66KRBgovk2ZFDFQdMub+Rj
V95gsQWasKIQjujez84MzNUUp8FGTEmPDye5G3p14y67iRgc0A0hbefpfh5/mqJrtlOuFJCAU2Pr
LLRziZp96xEWUvk2nopefZ2jRuyciC180l+w7oiTFEd04+PhI00XhH0WsdFxg8ELGJk+jYBwdPzf
s1F/cW0m1dy0fyhd+UMS/bjiiV2vimIa6W2ZBFGul8TD3JVEiRIrRKlDcUPMrga7z8iJD4ZzMCrH
2TsSF3NI7gqwhLE7Nw9Ju6h+HBNXlTnlglrAICCUkF27JumvJCriRHvgZS/U8qOyArlk4qCMyTU2
JGh64vQ2OerpwkXVRVi7gf1ntTm2Xcj6OtzTSJf3o6CjUw2bNm+sp7g3fuqgoLwpliYKRuBqDMUD
7Ha1PbOuK1Pta8SiqYdWABOzMbdJbTtexqZ0SzjTtFx6PN01Z/8RyS91B/70OZl2Y2+/pSHKjlTP
B7/H9hyk4qxBU81hYx7LpZmCIh/jA1yci6rIl6KsEe0vTuM1qC1828rfFXN+6gYayNZUo6Z1m3eK
4dYB5FACzijVv/VUZnxTX+JDJ/TXca5PDSpUX2uEQ7jsfaZBBgeMx6zbn9ykZ1JUJDqOikDVAdcJ
DC+PKC0jEFVNSixK3CQsyWhz/XmyJK65mR4gXlZvqK+DHj2qrpH7Dqq+TTF1z6o8W1oxwHgE9NBO
S5Dr9KByXTHxmZK5IHMI2ca0cmTBVlAqfWtDolQ7uJmpyQ4HCfmd3VIJhIFzb+UoUxZ6xak0r4id
TmbeXbSIt8Oi6sLnRDxQeK9HAKCsznmbkWH4U9m+Vu74mFbGay16VrydO/iFkj5mGnERUTWbQRZo
MSCw6COjb48XKhv8NCHGBsUKpY3dPI1gPUNnXynRRXVq+7T0ieV76B2SY+tAVdC3qmgLXEz6uBWA
JD2rMQ+1NhCA1hd3WYtTax0tqopwDSlCsW+p8kfbcdC/gApINigSoqAS+t1UgJgcolSwlJZO4Cr6
9wqH5olNEKB/iv8Vsjx3MUv44odm4unsqDrRvnQgtSBZxU/1OlC7frOirjpOwlmQInp4QorvInvq
6xSGvZTOrnPSx1gnHmhuyPBCBWr4lfxBwvB4rmVP67WntVpNvmqTPONUDpsvPFwBuumCb7HIt9Cw
9lPOpEiULauitYTV7R3q5AG7HmuTsiY2chKYa4v04X4q92FLccFi6AC+m26GSCf7N7yXtnFJE2fY
ciTTXp/GZx0TZuO0ziacobBmrvJsu7IFR06TPG0PJXIYd+lZHXWHMcn36PVPTgkCH9VCztS6ZpFZ
NjY9oyc3t0GdOuomy3xKpDhF7R3bygNhaT9Ddcj2MbZWRnLk3gX4AzhVLD4W91j3C44rpNO7gbmQ
9mo6bWoXA2Rfds9J2+rHNmLTQwSPdsqHBpc9gCVDRT8msTsBO9jiVHvWLAFAqu4eJxuSpRxWenNv
UYvDxe6tYDIsd34bMr339nHo22JrxzOL4DWDIeOA0sg4hn9Ykz5hYueJjTwAoMMUWCV4HAFFYPBH
4stsWRP048GZ+mGreowLVb7Hyd5BRsRkZyTojcwP7ICMH2Q+aGmIkdO2P2dZZRsn61kHk7/SozB3
qTdvJP7czYxSRzWg5vCJsbURljcv436YrOcmhGmr9dA2q47oXpOhHzHPu8S4dQoL51WGTc9nXFCt
WdNkRM/mWS0QWRHIC3Uheqi0BYcHxtRJpU281B+CkrXWvjYZ9nKUa+VliZWZr+hLOkfsZhvla0OR
QlMncW61GmbKAjJQbp28th+VDCIp1fdjV0wVZcA5pAxh/HAX+Tq3RJvlEYwgziFoSGKVRLf5ypJ4
Xeo7MKfyQtRxeQVIUW8X1uZB0bwW5I0xn1DIsZVs2xkASTJ4x6TeoI7OE8evFzXcDWP+LGTYB1PH
slRXi7dWUANe4EUu6UIkDspdXQ0KmkbVnD1EfGPUuBPm+asYWUJ3KjWIaSKsw7UejDr5iT33fsiH
Z9xmdmBbtDy0jpAozsqEDdcQiM8WfCQQDgvHNIIAfxFWszHm+DljZ3YAtfYIrfNY2NMudvRLo4bJ
jv4f6clYvJIYH4TItzQnX6mKgnwxusduPUmpR/oz+0V0+sZxhPV9QkaWfiU8Zj3UDAxz40ybToTu
NsaNl/QKwrnIQJu17B0EbUiLSZBxO45Ml5bqTrXH7ZgYr6MlCa02W3Zl0fJzQdsWdAoqixrHUP0t
lMNOROPTGqfSy+m7ufTTLoK31Tg1KAI0M5hk4L2LNQ4pdH+CyJu2VW1+LCLT9kybSOizdt7QPLnn
sOiCfMZOgfIb9k+O77BdZ0dnVhAkgZ1x669ElmEiqp4FsIptHIIW6aFGNW36oKrG85hNayp9m1Oz
t99qPaUJiSTCy7XAJg1nEy9fNQMe3VQ3p6hxccWZbBVlY+gecQ9BZljJGYk9eJaJnc5Y3hPRHHJe
u1BzRsBOlci+NEJUQVRpAkej0XqaTtWWGosCeNh193kPGkKFESbt+SAam6W1imbB+I5I57nJ+vsM
LRx0qumzIAzJ02anDiyBgbNrL5QnfXA52V7Jn4b2a4LjlkAG8R/snUlv41q2pf9KoebMIg974FUN
JFENbbkL22F7QjiaSx727WHz699HRmVG3ovESxRQkwJqEIRkO2RaYnP23mt96wOfN8gRZq+GHICW
6Z1+caYfrDHTL67DtNEeFOyM6oJyhC5g7VOUj4FK0iCzbYo2iaAmpgu2wzPfrVPRn4ta8/8sDBku
K/Km6+i8lA8gd/xdAhHpAJCOXeOKXYPAhQRUGWc75c/PdfNHFiPIQaT+o4eifUbfCzMcZ9hhHiIG
Vywvdy4Xz92kQVbOuaAdtF6jLxmXEIQrMtSwEuvO3JIRyfoQn+2p9uITJ9DOSMchRBUjL/CNjp6E
TpXleFzTZn6Ze9BizOthyZHm3csGd5tKSYG2mEFVXnNKBva4shd7p0pD3lratYNUzPK6uLfS7nYu
aR62bobJh9ZxiIKYw9H8WuFACkjgZf6AVkuyfLWhBFkD7sJeG8GpGe6ZM4auQZ8hGU25Z45tixe5
B5pWaMcmNVZHqY8l3fAf+lx/d2xd7Q3wVUpV/q3pvOQSv0nereVRCgah1IcD16dToZefVFbXRb+I
RfPux8a/m3D1HPxJ++hremGKTsFp9hDVmnl31eAa7CdQC8Fsk1VdEb61s8s7Vf6Q+Jp2MFkRKvb8
TQQjKhDnyre+S2coDkn1xcwfxmHGDI8yKqijuA9qDXirVlrRvrFnUk7oMmjak2ee0UBRhyJsYhFY
HGgC0TfXHzy6paeS+E8OqJFFfW5epeU844082V4/nNo5bw+1WlxA+tjzQJlSQd+u+fV77KfVwayN
x9Kbb+wUsU2NL/Yi8+kqwIMfaji4xPdWWGNrutGYpLpJBqYsH5dMfDKbEjuX3Jh5QmKHlcfIJF3o
EX6K1L+1iR8/cW0mnySiieIz6F+Dpo85hVJAhLVEWv4gCxAXePEBZQEpG2KyP7XiYixgEISpHpj8
d0xxEE+nqcGqAVfXcc5pVKsm41wsyRab1FcS7/tg6TPe4GzAH9WTqtP0ySsrEfMgOKjxE+6TJpeX
paOlOmsfEYjvqLPUmzs7J01X44PsAIVZDmrDWScjGrEYLGKIEKfKS0g7IBZ+z3hgOHEXX+VT06fL
kcBA4tzrieL46NA7WHm8d8StDYpuF8/Vy7DOiTZLyLB6SuyCNKZfFpHt+faddnWM/P6Z7b94seZl
u+1ntue/f/r31yRTbGzfUudU4BVKhMHLvlhQ2Wme+PJPL/Prt/7Ll/RyQpf0uROHXz+0vTp3wzWr
fN3hf3qV1ZsEPDJllQbnIomis8q8mAXv+if+3r9fr1PiJiIlxofNvP7F27fbdiA/WJfwXv/8ytvz
Xz+4/SWdZ38mmEqD7aUTWk+8wj9+y+9ftb1x29OkKBOC3CEQbU9/v6O6bZQnaRo3stVeIkKSmDbS
q5Rp/QEMDlKT7pAliA6S5p1KdirXqFwUd8xJCCrJjJuugClUKIpi1syPd3A59YM3Cf+SmoQV6nDM
455OGIiSl5wrXIqa1DLi75T8YE6qtME9O4wk681c5oucGCPG9zAztWhID9OMQtkpyxd/aM6ziZ7F
Rl+sEDHjsbUXBKf2kN3p+joymSEozppLRFZ8i+/yRjXp93WE0c4EyKRDfa3N5ZMEOCI/G/t2FNbJ
R0sC6ZN8oyOBc3dmgY8xXwgzMlHoHcjGS9ec3t1YRA+6yQU1dVEImCR1Ux8BMVtqF1sTC0D/Hmo3
PVe1Yk0hr6V+CFeuCKRp9XvpnAZm8bsSM8IkF7V3HCTUoP5vxr74BpqrOlSMuMzaDWIdNopvdi99
CQY7zhjXuBy0OzOfLtzYzlrtnWikgUVy5k+TXt48am/odLR9LKZbpDl7YqGpez2CpWzZnmqE8UGS
mEf8b+/Icqgc+iO6RBKfAONZUxcFcmwZmVv1a5E7P6rRnA6qmX+MbgH3NbO4cJuV2qUx90CQSEWg
lrckFs9VzvK25kqGOb8mDvProNMFnQjDJs8IbbDc49K0z+PqfCgNiIdeywA9lUuN7sg7NTo+Vphp
USSNQzvTGbBMGKxDz9VU5ZQbg2sYl360/N2iDW/NSHaaa2XPY8S6wqnTPcOe9wUkMo00l3EUXJBD
POTfZm5qkAXXqDBQPoZ0Rvx04iAtqGi0OBuiESGdMJVH/XnHZQyAEeIFu9c0dMs2O9/4hAVEj3Cw
bWZkmCWnznkdSUyFoeoABcybYz8f+S5jJnKgML1W9/3iv+IeCUFIfhaTBLvG1NJKgB9P2EltI7fQ
8rikF62aJ6d2u90/qQ8ffgHM/1s5kP0ry777n//9r/R95riOgIVg4Y1iqYSu78+CviRCACoHmlNk
U5i7Qml+6GZMFqSRP+Q66g5pRc82fvBAK0ryzPskOoLkd07FUBl7zbwgwSfMHS8JhKvhxig0/9Ga
5t2UuMV9xoFQud0XLgXxv9nxzUX1T0D2bccdncOBkBPToe//5x1fZNk6Mz3aC4Pg7KI5NnIN2nm7
CbIgWQFkwXapx0w/T+7tNCEs2iQn8L9+8/5KYF/3gf4H/1YppMcq78/7IBuZOlNSwP4d+vke4/8l
M9LkwsrP2Psgjs8VeFCAK188UK1XOeghqGyIiP8Glv/X8KBtPwBB+9jkdKS9zl/SUrJqnq02c2M8
txGOHJhFl9UF3ulcBMcufVMLdswqd54NL26u8BRQY9NsUTWu5KjTrsrvm1sW9LsNwhwjmOF+lXNH
NzBUWzGXaRShxjUirDmybMAxI/ptrRMI25mHkyHRHErsoUGF+crxlDpPEBYyv3Jvt41cH/X58vZf
v/3/4thdLXaWAeJvTU5y/yJGHfTeI3E7iS+OIYCyg9oKUp80RCN2jzWG7cRaIGg0I7UlPAFb1Bcy
1pnv5wvL9um2LGKixvXROht2oS7wiiHoxNg62jpSJ9hgAlDU+GWIQDVte/5/W/h8BQBbddUf/X+s
r/y9qucWFGD/v/7jT8/+35JH/zv7JyDIof2rNnr9T3/XRvt/033cga5w1ivXb2G0/TfXRfvscBr+
Qxlt6X9zDMPgMuFSwaPm5HX+rox2EE1bQnf5Ad1DZWX9nymjxRoA8U/XI9jnrlgTb4h3Ml2TsfCf
rwWt4aTN0MRJCARr71kxvaGyP2WxIJwiET3c1Zxkkyw6bc+2DcqnoNX19KzPWX1Rxo/NSb1tPDgx
QD9WZ7VOtb/X++Uuk8WBg5SGV587Z2RkH70eJbRUyvbWYCCcmMVPp0MIyaXxqsMyloqG/bzOB1o0
i/z39JaOxCGeBCSEwbgHgiihC8ckCZcJun+yuUuKvGA2uLF5w/JFke98qpflZhionp3M8S+RptMG
9YoRpcsBaXGz64jYOtC/R0cG1/A+ywJndMN1QvNVn8ISJB6WvpzQA/5zGX3DP+hA4IwI9qZakzic
Olp7ZKajqWHuvxfeXB6QkTs7c5jGUNgRU9OoVsGkYXLqY988JxfVGtFubNBrec14FJr06Qpke9lt
LERshyqeTgbA9ClOPg20e7uhxQQy1fpPUzzDBsEkMpciwG+aBZ3DOIibpLZbPEZ9ldXEQb42Y2v1
QjsQEXhkt4En5iNRU7WJ4JvQoD+c1H3KEI9eejQMUllglEwX/XT84NXzpTdS2s0OOFxAB3sLUYwh
BnUiRrLzwJfEdJ9loLtQFdEqrFba+kDQd3QdI9YziYijgJHLg6u5BqU3xls/61CBMEKXQCl3wFjb
nbvwfmRRBisvHcjtHFVIyRIWFVzzYfnsxHFqxp+TD4GRKE9KR6fHiNXmBxyxDAmq/Is9+tiPsRlW
Jdafpqe34seJToRKNQWLCw7Jw3OHqagFSqvhVEq0PFymRyIfknNeo07IXOvZL1rYBz0IUuVdVx8Y
Vjr3xsXMdxPb5k+1FHTG0F0eRoOPV7O1B6nYTSoH5jQnoHYcODm9XLftgPkOLq3tTKFksoiUiGsG
gQAe5guDGRlkrfG4LNDGq1Qkz55GIDEsu71oTJRRuc7SrO+1e13wZmY4gGlFvE+DzZAAx/g+X7sP
hlMGZDEIsqsJ/qM4i7W8OsGiS8Kyo5eQP85J7rMHOskYzG9QUdgvdDLYe2GHxNcX+wrI1EHRsNeE
se9Ns31y4tTkQ2v2Sc955iH/uzDsn8E64mb1rB95ZBQfwOC7xoYyWoTWzEzFQMtsGQvlvfccL+W7
UQ5wjaSElCEj7A3VU0yqwLGyurNvloDLNJgawrFo/s4nFjTF0WawcsJLCJ6JTy/RYEzqCoFUUtFr
mcXRYAKmJF5sEsTJEubkafAp9HOnnSBXqfY0LPGDOTlHYTtHxxqobukNsSxeBx2CrHTSNc61KxgX
rD7fWqddDQkM7GN8rPOC1gakemECQsmT7CoMeY+SqwqsvZTmeFfML32nLSe7bou95p1FocVfTH78
mhL6reveu6u8C17r5mBo7m1VWA9TwYGM20zd1ML+pjPnk0tVnxwyiPe3slYs3Xm882zgK7F8kSMS
gyFrk2MMBzgyaP4TNBOvEBgEJf1eL+GP5YOGrbOgc1HYDywDlnvVdW+aSr6mVoam2qrmYOma6tJG
3hEh4oHR/Tf0AvTonfyI8Bm61jIHMS4uLM36Z0zDi1FAVEi83RRyAZ35P5JchQOm7oj88TuBkGQ3
MhKihURZ0E6EKdbzkhyEjqQ8Qi20b8C67qBUEb3SYCJk1NKju97n7ogcTZ7thZLOyo2bZXHuTRnV
zO7qOsiG7ptVMEavfP+nbKy3AdD/RZQI9xl+3RuzKaF0LQ2JwHp9Msd2bY6nh5JL22GWziWh5Y0F
df6coSgzdljOkXK7s15UBCDL5GrG5g0dGJM7EapqSROtKcf+6GVFKFoUXrkUDy1OEzM6p2AiTzVT
VUTpVEVwtO6o0Prl1Z0oWqMORLS3eD/GGcWK4BaBU+Q2GZuHxo2bc1pBOVbye1p6KQm5dJsrDfpY
Mn91+8wL2tlDYuFNPICBatnLZytbzpeWNkVnIFmraSftapHZu1bm4znTxz/mqaoCI7OuY+fPcOJg
TKZTs1flogVk2jcXbi2PuvWlqSr7hzu+OjJ/610cLqP0bSR13DUt1A37XB9/9n6hHstUPTGs9SAC
U8yUpn/TLVTKlqF/yBXHk13RPIR6NR0mKul2KpBlRUZoODEE87wGlhL7BzgO+o44qnrXK/W9sL/G
RRx/0ZMSF3jHVaW4m320b/oyk13l669m9ziA6AocOCyQSYYa5+lMnfjNgApr+NhmYg8pzoz7Wq+K
7E4kCRdmKA49PcWja6wqKxjE5J4aQVw1Hxp40MDMhbOHOR0ddartPct0M0ic6YVhxpvEeA9cgXJ6
RCbI8fFRecDGK71/B/zuEfgcE6FhuOO+z1M4iNXRNaeSk59sX9sg2MFIwCbOErE38qM308V3bDva
D5qi6FlsvQtaIAsHy2PGgDIEaB9TUGQkZByPfh7Yo7pg+zUfKmMsLnHJx+o2DAHLtZueutnBwdjk
ZJ0KbQtjqKsYlmSg104Fi428WYegHQMs7rX3NiR+D0gGuQNVEuoipwgzx8MU+/UtCoZmJ+3u3LQx
WDvUqEe30l/pOryZksHW3JWBbjJ0nDLgL1Vmfk9mdWDmfad1NbMYAQ25NnJ4wFzPYedc3EF7osx5
GDmM9jaIm7bjNJad9p2cTNMatWdfT++xu8YI6vs7UirzfulDX8o5SCQM3m5e3rKak9cSSKXiOKUr
XHZv3HXsY4ld4zB53MxcG9dDqy+wMxY6dKaBklP34vsqlrsOqzIt1pIUKwY+emWEZZ+PR10ru6Ny
1mF69wG0mVbK7MqwtY2fsmedAc+QlJcmPdlufARjazBV9vSLjeM3sAsi7RtQiXsXb+ID8GGU6Xb+
MjHhXfsPxt4VenTHZGQJeh9zsLuiwTCOI+9grbBP3jTDfGMv533nE/hLYlP82sFeC1z/ZGGhPg0E
jzhtVVI26gngKTsNOb3WVvZY7DBzkYVcRnvEOOi5C0bwo2feWtjSIP5L7oJ1rDH+z1iRAvx7rGpB
14SOl06cVVYYBMrDMWzJyaTLRXcVIHynTIPaDiixL8WNPkX5AQwfQdp+dXaQkQJZ8q6D/czxKYJq
1NPd7OjZAedDqKkCM/E4GBdu3hwZZn8Alt8H0MFKlmZnpm/JjW+SM1oMDQsYTfwEA9cFhYEGjknr
YdosyNl4aWLC20tFQDjk+GON3YZ7TgJGnex4E4EjBuElANzG9HC9dOauv9P07t6srY9JcKxIsmgW
vyCzJLM/Sg+bxYxf6JmmuH4QEA0wP/K0YeqzI+yj4Cavcwfx/Yd0YHE62/al5+Qg6wvOWJpXX/TW
KpHEy+V21Nfrd+6TzGDV6uQ6LSSOsXpqTJu2bIbfGPDzaxF3IYFpuJkbwtxZjuCK08tr2rNgt+2k
28/NoWkeNX0kTLB0E3KZljX0bqEwaFL49u6DQY2xj7SWuQYfeZFy5S5qGXEQVq+qKZzrEsl7s1i+
1prVcRPWrBtjPMTi0HhddfYgaDJGtkG5p9ma6cpqGHMD7qfs25Tius4TNKfOBAYj98WNZfQOLOX6
3gdaERh+4Rwcf2Z2nzNSG5qrI1HVdc1tPDlNkHXmibYK9YeLjhacyFcE4KyqsYfOECsurV59waUd
BUYC0L9HDUbqjXM7Zgs+76w9WS4vztReeOIJaOR7J/2LSNz3uapojGYJGqoKgXUl4n2KMGE/GfgI
fHJIFLD8xZQJe3qFy0wX2uAPIbd2b8cLh1nXBUv8gZxnDlu4CBEVDIXDW+tZ6akT3FZFrwhm7r5D
Xrcec6O4aXHp71gvXcye+Lm2Lp3QsutzHCbYJk5JrL7brudd0TcO+5WQnuLr+aKl6gcYnQZXLIAt
qT0pJKGvie0UJ5n86EjwPgJrnW4X6OHMbaGvhos1NWA/3n16JjSz7nWs8lecdqg+ocuydgUS04IK
bZY3xaf2OadIxaas/CMO9JQQbZfZj6Mb6Coa9D+9yzmdeM1OKCGOOa4SeqNHOvocSmD39BElfivi
S+vIc+0NMZwEAK1Msr8Lh5HiqAkapA5XxkZ1L3GNA8KuoaFwkiZl6x/EzHG0+E9uMtyWMew/KPDc
B1zvUlnGfCIU5EnTcRT7k299FqkdEB4eyFQrf4gULrQyOLXrpmGFW6IeKTiTqYEDgjuZVRKuGsv7
thf5M9hVLtA2f39taG1oTqAoNRFhTzHtoC111sq8L3vB2X1YaF+j+jKqU+YiWJu7+9qhySSRalHu
xyddxwyYQbjuCm6rc9XfY+h/N+viYdLFcKsQEB+lIOAbne8+r8p1YdXB2bVKTkdjYQyAvjrp5keh
zHGPDeG1AAt3dCjuJ1wHx9aeEYcwgpxU7Rzpbk8nkrTw3TjiK/bjLEiicbxouRjhyn3vPHDJtlv8
kaIrSdpUXg2l7gXFNqvMjFgIfHcXQmee/cxwblqrXw5Jtk6/TRgnrAtuSzGyGCsaMoJQil3A9F3r
uvuJDMwJEDoFKOTRI/Jmp6aWB5lHxgeYk/Lgl3VzbdJkP43tK9ggGfhcB44TUc9HQ1fGFVlE2zN1
BMhdYbBA1Z+7hGtY+k528mvrkLtFBGfKxVR8SXr8F51yQyY8OIdcl7UO0WlypVXH7Bsfm/rZSeOl
m2Lr4pKb1MY3ekQISF9TwuhBvOu05JArLia1P2CjEdmTNVs3wpqb4wiMKKAHgYE1QmFiTGV1o2dd
iIoPJUSmU5xXRoPcmElz3YudY5cvopI/F8HLFSZx49gk9vnECMJLP4UggqGP+tuYIROEVc42JJ4G
StvauvPxWHA5Ojuz6+xKFm+Nu0m9+BPKmDF93ehfHfoDSU3GgpprLAntveY9S8hIAZo/VGTG8FA6
QoSNromQ65Rb7Lbn5B2b4fZo29SIFQfoo57ToYfWHpu2Qm6wpt5tm8ZujLBaN9tTLt6gNMWY7/HH
ibBeN0k+WtyO2uTOcZz0JKwEHW3uP+D9iS7bb+vWXdg2NRqMUJEi9o+d0HudlCFQusG05uqpdbM9
+ldPuxGEdKl1F3fdQX3N6uvcz0ovjcv2ZPvytBLmM9X+1FuDuTvqMnSWCwundWe3R6aS98CktSPh
wmbx67saQ18O+/gCF02ERM4hTFofmWlp7Q1hZHtrSL0QKYNap28upJTkoe/xYrq9sA6khfXI0cqg
4cITVutme+TTn/v1CNpGvf1EzwJABKLFUuSM6HFYzfYhPZM+NLt4wIFJnBGTBaTghH8NSDj4f9PU
UYDyMaGmBLCg4kNVNipcEH7+2kzo5nLem79/UXFH4ShhREKt+6C12RhGuqtYRvLIXze/v1ayWoez
n+6dKRrDnoiOX5tcUxjkPPk8Qc2BoGQ8xbDWsATBslQJk/l6UPIgJqiXvzfGSmVkkV2HaA/Hg6fH
HWJbR14MvwGJq2X1eeb2HOZD3oQua3QOaHRTVqs1fELoNFl4IUtcn2qZbhwY6a4KOzqEaeEQusGZ
eDGcd4ZQY6ijhj81ibydzIqIrXWzfd2rMvSWmVQ46rzFRvMPF3w/z4MKfVSyYZP7CHC0rMcGWLwb
6RUY9hBmk51351qmQ6i5XooqagRIGdd9+HuT4wcPM3BXx2oqH7ev8/vTkFCAVF8INYgNs4OZO3Rh
XeoJXTzArzNOB2L93NAEqYG5IMEj0jl9+HtTrr90DQvIudrznQdzfQUDMQYpQLxgs+7FMOc6a+j1
eavN5M/lbouwonqubI47oC4YK7FzxC6XSXdEHapTJpUl4Covnqpj0r/6qJGZikINSgzrQ0EGJL91
pC+yEMvQ0J11U/MyZto1wkXotW7CeH3VjBN7t7Ohk+3HqkHpYkfvnls9xkl7UrqyjwR2f2lM/+tc
lCPkqCMQbji9Dbr1GUCGZTT9NektYBKO8yPVvgAwaQLCTohQsL3X2Y5vzdTKjwOrdYwko38s5h8F
SQ0nj/O4UHTpYFPd5ZqFPJ3Ey9Ueg8OIouFMgqU4OF6oiSINKjN/jT1G44S7+Rk2pX7wV/FSjFir
zb9UNaE5cdH/wZJuuAw2q1Ite5UZqR9OyvUS1Ww+2wcScWEIre1yJpI77EoKaKI73KcVL+tpHlSK
GIP4hPmgADZ4TFsyjPNR7fSeJLLB/LHi5NFqU084CDZSob1bOsdFNTsuZxXg0WiKDmpED+/4zqeW
v3aFuxzs1tF2fk7BJbx6NzhkpVaje+n8lClcih44Awl3dcuW+CX16pfqqtpqDpuK8gyrgYnwqhke
ugEdoWa+NFg3qoHFMok5X8nRe9YADAH2WqvMUp0M6AyQF3C1EQdRvcMv7HdQZ455WJTtV2nnA74n
h96GJi6M2N8Hk7uq6wg3qMpJXOLxNe3H9plO1s4RI/M/NPJ+DmepifLHKSb9A2bL0Xa5vzW+MQWu
Mbwp22O519CA6p1PBjb5N0cN70g/MT65ybd+ceWuXjQfsQIfhhYPaKTG8htv+FeRp4GXuyg2QSm7
xKPFSvxAd/pFIq9YnW5xHD0skTsTIkHf0zfsU+/TAKEtsQJf5alF+5cVlscVHI34kFY+qHXnvhzP
kY7XmSw9/WRWLggV2Pv7Nm7R/03xT0wo9s5kQc5sYe2uqcelQUJqiAwB8EBlp9fuzqiI1bHS5mB2
/gsVAjnJWLIJNKHd0n3QK/gYJyBg8YqOwpVEsWRyK0lk9YBSD6xe3eln02MaMicvqmXw3mHDQFQG
YKwrk5vCeGifFsEfnpGayxL8fTG9HoHAbFCQKhqhDQaoCpS4mRHUJtCWtFdOLY4u27pL52JAW2+/
W0BkzuXwVBW4USdzetWNwjrGqv+ItCE/aLaeU9tzmHVpQuciZeFTkdablO8xHwx1uH2o4sQ6pqin
9wMVY0caa1s2aPRn+FMInBlCFdEzEHJE4rhQj4YL/sewkysn124dZeQoKgLLm/O9KtwLZIAa+RoS
FxfQ2ZP1UCPmP5gAf9bWVkIvxgz1xvtczVC3K+OY8ty+r0WNWTaNsJHR6psxfKCi+Zgtj5yvmpQb
g5CoWCJLSnLj0Yj0NyyjHzS2YajHmJbG+lJ7RnzDtRWxbk9uKX9s2zuBNlHaJbixDoTs7gbuvScb
6eVqD3tOGKxQmvzAEC13UQKSQ03IPLl7YQg2naOXa99tq0BmqvQ/2hEg4DIZr5Ucl2MiVi6NVTw7
IyZCACXAyqJsCFzLd45FNOkEJtB/RmzPNWu1JNHo3pGqUd9PGiacOawT52XMevGgE+sZdBVHXoSk
+FJVXbzPNOez7KqXkrSDzCVHLmuQS8dec25sq9yXGWRpOZdnGJj+TuRxGuAMDcyY2ymuEdDyiTp6
/XxLMvIdFywA15LiRpDOuctpTVJc3iX5q61WUl/bvIoljULNxNflx6gDDbm8jsqrDn2Eo3Ve7AsJ
RKDnTVq0AsRPO5/zVZ4q/desloDFPUucDISb9EOK0zzLq8pi5MwsPy0wc24yf4tBOZ4ILMl2uXKe
WXh+1RNTo401nYDCjWGVtAgSe8RXRUyAdNsFuv91IHwW6lSOX3oaX4meo5vshvpoUozUhB25s0uS
nwFFUj9ZYkZXzjyGgs+uKZWrzypXXxsmBysfBY2X+pTVSMJAazxh+iEQWWgw06J2X1TxeKv04b4r
8p80Ay3l4ANHsKeslWUR0cftQFte0vVr2ze2jVwFhcWKt4A8+UpfE1vDwipl2zQNi9OBi65XJLTF
ZuyO0rHuRmD8ut8+FQV4URTpIFLCXOFPcCpWBtsGMs3w69Ec9eTyJYbEYhcZoBvwUvo7WQtGK4Om
bubIik8o7vYeBoZB6nEg6UkyprOiA+NP2K6M/GIyBUPXIlwyj7JrkXPj8f36Ppm4jfup4Rn7cmyn
kODlS6brMyt8OYWTP6LJo3F7yCvWr9wkO1YoLGIdjLUi7arL9nVCrMUJGi9FvffY0L4PloHxpMye
xqh38B8VfmhiZw4dReiILcNaDHQKC9Bc4CLTi+uxEHI6QlPBG44A3atyhwa1DsjPLW5Il89vFvzC
N1Y80hGhvIpnUqh3o9P7GNfwGIMg5twTXYq+hWWns262R9uG+ARKqu0hktkqRM4Ma/WmRGJ4M624
pDw1ftaDRSy2x7lNaHRNZUXIEt2yH7EOtaPXHFDxFWCP7SmlXr1ztP7czmSpbJ+WS4bhr0+LKKTx
hPH+tpnc5uDhNdkvbZodkLyQDxpJXB8Uf3u5/iprKumdx+Vu4e1AaPioF1I7mZZTEOpj4x5gGfh7
Y5YsFTshaeVuD7fvzBgwI0G9AOSiuEl6RKaqlHdlUr9vvPNZBxy4zyRRUuVIgseGYdm+1jvdVUHl
4ESl8nMWAowmoRiocnRvTPbtEfPo/jKUr+MaUr7Fkxcq5kwgenojxfsStMK6gURCxPhiZTnhkP3B
Nwt6M2sV8Rc2vp1OAvdGBTxp7OSNUNopLelT42c1dyb9vFAjlwzmfCj9ll6eObn47RuPbvO6rId0
T9yC23KMrUv9bePKwT8KeCnQB0TYS+9nNdMl5bZ+cRnND2bCMpwlHDFz0b5al+Fu3LmULRNtg1XT
wcBOAjDoYNAMNeBVw4GjKUpcKr83PlLKsxFTwhKtne94X4sAP9AfgMDrUEsTSpl14//jkdn49t50
OUYB5nnHSQ53mRn1vwQkDmQXgh/qM6Gpi6sTPaOLc+9Ye7XWiMVaLfp4JQHi0cfdPoh4Zdnky4ya
o2tdYj8ZX9P56EeG+CzJ6wrTjteWaE5R8PaMgGhQFpN2WmxI/XG60E/16/MvgXBcV+o0zBYua9TF
RR09Rb5fHrffM27Um3HD90CltI6ROT723sI4x4WrXKAMM22rZ2cVyd4CY8lWCGlgHVRWvW2WfaSn
SF2kzboVU9v+LyEG21MLR/8Jr8GlX4s8hUfmEJk6JACS3omFWWtBP2nAdVsDFUgHpalPGDx5iqaw
OXxzxPyUkgJx3AICQCXWIfgJ0ATb8wnS90m2kvdCVcONmxOsWNNW2CQ4E+EzOALWXazW47PFIYUr
SqHy5eKQNG/4jtrLFreA4o+CyBT91e34CNWWMrAFDjRATpfGP8b8kkqfgbw45+0lZ+IV/verb8/1
DAvI+rsZVTV4zdiIbmJHfz9X4IL3pbU8akP2kcSg10eQWJ2aOczEenRxhBjLPlkwkU/rxWX9Wms5
RHMwhThsf7HlDqiZt/ch1bq3Bbv2IZ3goqxFenJbIsYJXUJNwr7r9tUIO2w7N7ddVDPxNUQNMadb
y/K28L5FyPHztT3SNXN8IjbifntGLN0PNRUqcJeoCiPGh3sribq94SpOlXW3tvNle7ptlvUb45AM
ANTpuW97Ps1aAwNX3EJVvYutHHUJn27q2uunMkO3NY8ZJCpCt4eLKgqCtExO+QIzIR30N+5gGqyT
IkfS3ILKOeZN/cUccHv42XBnlAblQxwB+1rTbem17OBcXZXUH1hB0IzkyiXynoBAhWZYNtD1kKMO
p8ZIOAe1UFS8q6JW32v6mjs4509eLd7S3nkHh3/X1IZ/oKJELk6mNe+2fZuny3KCgsntXO9DUAo3
nVu/2zC6D42tPwFxg5GNVnw/J2gMuuIj9gU2ACWKICdeo4QOS6dE3ynTy06NtF6G+cZsomuFYLMS
9niQYrgDF/tRdTnXWes6jDhbsf58px3fPSl6lYpoqHZK5qc80s896zFkoWjN5/LiNlp/IN4AfHju
XGnTP3gk6+3cR8OFZVtbwEEmR95Pq1VR1tiyvBkrtaAwZpHKQqUfAQVV3zkjFxh1LMqEJO9Q6NjU
ulS0RFIjf2BaUN7MjU1IqVleIMoM3yr9wXYj63sS4c+mPuEuX7FGVQB6vVF/jS3t3qdxEaRGBlZ8
7P8wfNb1TaIepwbySldp/nE7GWk6E28H1H4qW/00Ot5pi0LxW0Ek7fYwm2JxaeYLMgQUBXNv3Bv5
oh39pPTDqQCx/P+1npSg/fxvoj5YnQlAtP9jU6vGP/+TvTNpbhXZ9v13eXNe0IMGb0IjUGO5bycK
e28bJCT6Tnz698vUrpKPb50b98xvVAU7aQ0IkpVr/Zsi+Gn18Yx0H+zO7zK4f/b5A/XUVPP/qnyx
XBNAj+44hvk32hNQJ6scJFoEctP4DvlEDFcj3EE0F3YIOaML5BM06EwwNymS81lwwBD+J5DPH0q4
yP5Yqga1zdJ0k78jMdnfXD5AblEAnFXDxqheUpyy8SqulHmOGJJ5ox69b3fmH2D6Eob/HV3686/9
QJpXiQE9bOCvba9OXxBN7CegJ3wStrcW9TbScM9FtkqujKh4gMNhvpTh7jOJkJyYM9SvC9/10/Xw
pK3HwFlQzibpkMKOCFsw26v//lQ1W0We+F+gsK7mgsnXdGgFM6wqVAGV/XZrTlqjHSwMTPkEksQv
RdI7F5PZYBC0mgpDAnDWjiiGuMSlD04zoYJ+PAEPgFxD7KwNtbDOxk0pmbVogNUm1SYLnVkzxw0V
DMBKTkQoioyk+lZh17tUkmFcGtok5JdIk8hl+XZgJG2fygBazSwARgD7pqoQE3ShrUs2lJy4TUqQ
lE89wwENZUdDxLw7Kd63E0GUnO9FsCdnS7W/yQXyVMJ7bWEXVAjrI0Okpy8TRg718uTs7TlixpvL
1/tYb7WotJL4sqjWxPCEjzbDTWNEzkKExvJL3DnYX5B8QCGmHSlNyegTiw09zqvSl19VE+EZYl05
lQswNCawNnu+fwcNk1S33kZGD2tSmFhdok/ZukSfTb0uWk1fSL+ro5FCgmyE4ZWcSOsrbVTKYBAF
xpkQJdwyHl06udkdvs0XJtpcqKg/V4cKLWNVjy7x6WSpV+oO4ym5qJ0UEtekdOxw6+5eXVESSdrs
y+1hedpiTi6Sk8ushraTxfjMUzCLAgRLVIEeD5qNbYJTt7xy+atAGlo7zRHnNRFkyKuUrW0PW+gc
VqhuVgIb2d9frpCaJgM/Oe+QzDx4qtH9RroLG+SKsZyLy873i5W3QTMPSFlqengSYa2iMgKTrV1F
yNyb08Idq2SOOsuTXHfYbRMcxw0sThqTX62hdCkqH2kuxpwznUGV2xVP51lygGhgRjJgA3pOtCSi
M/l06IiBx4OJirNYLhfxi7t+O+OZT6SvlQzYyL4C7STHoiCiR41tTBRSzjN8VUyrheMpQ2YZPQ+D
Q/QM2rYKd1OeeKS4RgoNjPEH0/Ez5HliGS7Kxxbpwz/BaT91t0eLUtC357XcOzy18qQaXJTJQtRX
8mxk/Hw+LxFJy2jyMtzbNpQ6dqjbxVL8dyuyB0eRR5CzcoIW1/fZH5sczDKDDH9SQPHwe6knntAE
9CdxYo6HiD0rIg25bvRIWDuJ1o9ZSI66N5s1CH7sewusNBhh8gc6sl5iF1ubHOTVupfL4WWrZVQU
d4f+vFVN/d0fRlJQtclvMzSE8OhsV+eWXHYqRUSf19ijYmq09eRCUhYUPbFSDM+rv23Zqp9KD3EX
9Fa+zMSAW7ZGc1/WL7J5SnLK/7IpJ/iCQvOshrCRZNfLCrl3dVl4OZrcRnGPGmlGQJjyzmd/337b
HDReO/2uSytwTXxnJ593BIy7Jboo7VjNYsZi5FPFpTkioyKvXE7gGpNIT9TVea1pT/R36TkpI+6M
nuKdvquhpJ/GPLT3xnp7chDy5CDnbeVR5Dxs5j9HlrNyhVx2Pty3fXJsKqLTcFhpte5EhqrMR5nY
+afDXJbpg4HQjF63v52GnAMjThLzDP3cgUyTdnDe5dxeDljF84pmOv6CYnbQeKRl6zL5uQzrYPpq
y9hFCnfjqCgJaSmxXz6lXxjEgFwRh/p5PLnbZU0h97vM/9z8Hw6RdGYKiyXC6go5e1X/KujNwl58
Zg2IKM5Ywo/M1RcTo6NQKuDKySC+ehV5N4e6z1hGPfUviwokWsOFcvKnHZlCFVA5GW2yj3ICQPsO
aBu+rOI7dJlQaP4+K1fkuwrkBehmJE5IAJRoteTNHq01kWQBfnxEfREjZc9IujroxMMvJ1K19zL7
bZn46tVZhSaJjO/3zhaIp8lNzodGC7oTAFMkreP9UB3n6DEuoJtjGFC3QF/HfqFo6nqPKHK0sx3o
AnRQ6pHquNrfY3yeZdn5r6NPlZMQEhzyyiyyYMyOjueOM7BD0PHJE2eoFFROjENaG+otWUpoM/Wy
J3VLyCaaqUbHJCc14ugUGZIpcFGtHIfTNmYwKe8NlJS8iIu8nBaNvkFrrqAX4S7Z4nuXOc31Hpwl
OjRYjRwH66vDPWbVkUo4je471BwU7Z2EMW5zimd50GlFQobzMd3z8jYiwhpFeDJzuiMgGvI5u6IH
ByaWicfB0M1DXI+MI4G+TLPFoK8HjU9IUzlNQLB0CyXzqSXWPZ2SbLkbVkWtZcu+OdqRlaSLCgne
paagry8nk9ldQ6ZEpbU9xWZWuJvSzZFAnB6qI6VUBnzLfijvkJtAfVVzaobMFCW3uXO7B/cC2G3E
5URkpeREdLZLDMX+zJ5XUFT2swNWZ6mwspST8xMgmzs7IwjOBvSwKDYw2lA2ToqDj9pga1On5nrY
DihH6GCK2wlEkzsk1+gLojExZMTLGBV7dudc46oyRqVqYcisHbWvZlQZTf8NdJAYB0tkNuWy3Oi1
aGIEmhfm73LUbnA47Ze4SfVL2UL2HNGPNK3RqOAlPHIF5Hgmfplv8zOVzg5EoliczdLmvM6l6+gt
xLMui+QW52NQASQkAzAAw0rkuhvxEcL4noQXVoO4dopmZ0K22O56hvumSASpwwz+vNy0zARMQ2wk
W6Pon2XrskJud95lGjE+AwYWymVOVWGqLgBnpUAPiYk65fhvyHkeds3Tphzo6EReUy5DOpPVJUzN
k2Yt5CK5MkWsUoR27bJQMsiqFad36DCmJT0RwrFxF3ln3Yxb28TcJueTrqeLQ73Fe80GSI3Yh1jW
1p+Jm6AxXBKZy0XWUVPQawYs2YotLisus8M15T5k7LRD2KNfhnSkgmamKCM6keb2m0OU7OetsdIQ
y3bD4Tn/dLXj1RAAwFL0CHWvh8OGYcedEmI1kXpBf7wjo5EKu6uQhr5dVTbheXCq75phXe82YpS0
RyRneeqfOv0d6RQvzSK4J5kephmavNfaPjqinaysiv21s49anXcmcrSVi167suX9Xuf7DZzWDqzm
Hun94LhdQclyBZjiFjVomF7JbpEdEYHGgWKcQ6rr5/YyX1P9nvhi++2vKQmq8PhVpT5pVhADjvIG
gwQ9meG+dRYW9h9wok416tLP6AvAPUuC9BHJvOpDUzxQQr3+0FE4Jf0KF9wDRWvoKGfMwQiYBhrO
c/sIPTlE+BEuTmVeuyiOPNb7m0b9OFyp89JbW8vy3fX2m9EreUV98HtLpBl9KrnrJth/neYIR8GZ
CVG0vrHoiXBOf5tFo+8u9N/oq4TDIntRg/KJEkowxrPJS6+NuI8Bu3i7GycESWHfMOgERb9wg+MV
0qAfOwaW7QZR5xZ6DV5Mu/lWgZPk2WujD8oOSHA8tEGheNvgo/GM63xhzacHWEZmmN0qm+Tz9Dt9
Kr+KdbUmc0pRLjy+5Ij9MMxGhiFAX+iheTGDzzaeVovubYsEtbeLpmjnc8LEpMviBrRo7EQ4zJJI
ow5XFFgug0z3jCg/hnb10qLCmd5BNNKrADMrGx/6+UxDjREryrHG7cW376dDAHZc/W0Wt2nqn16T
Yq6oqCoFE+AHcmk1OqsxghnY5YwOWsUhcX2beAggT1pYaq2n1m/1ao1LHZeVLxAruLfHpYtYXAhA
C9jZ9tmY4iKJYELRQ048HI/dfNqu03h2qwf5FXWgNyyAmt/6GmdtVHszaA0ou4/B6R75RxD67Ri3
Al+xIO9Z2HdI2eTvRrlSp/kr0mZ7/TbP4rLYQGH4hZNcOYUhLCa+EMA54Ql+OL+R5ugBGVurDMkN
dbUlFB5841qbedkTfjEr6wFYl7LS5iWKEtbvlO9gs/eRSJ2tt3eJGjivsMFO4CzfZm2Arh0rzZVp
xv3b6QGSiG7G6prY6/bwpn2qLTRUT/2YwR9b9u8qT2W11gqf6CfKs6CEc4tWvr+n2Dv6JxfwFUNG
T3/Oo7aHs+g5T/ZHf3u8cV+qxXh1VD0h6ZKvef0VGC/bYLinwI/FXPc78evPGa+PBrWO9GQwavMD
hhxmxBly+MPAoN/XroylcZujmTOGs2MsFII/1avhXfl1uDFD9CWWuwf9JfmdPYC8wEGi63xoO/52
kz1Xz2BRb8kOJPM07FaAIajGxwcQyC+Hhbl5Ot1Z90ps3Ow/keZzUG2uPCtQv3bo2C4Bs4VgEOho
6sc26m/12Fypi2zn1U94LffvjI6zBdgFzwyVFxXayHwbtF4XdMBNPfpCzWdUALWlPwR4BLWpn9Fl
M4C47d/wqYRyC4LL9hBmU9f4rkXJs6ktMy+5L3AGsv0ixCmU/DGj38HTPX3uxrg8vmbB7GkM0ZOP
s7djZIVKSV302iCZ3oQzn04zSGBy+kNAYWzrFWtet/2cJF0MhMR65jlcA6/RPFJfS3ipvPnYhk4b
cMbuOLei8fbXNk7W7XIb4/DGi3rIfPemjVEIp+ep5zAFEFNEkkoFOxFU99zTRbsaPaBzGCOgqH0i
B8419MEB0TNe65vZi8jko0qW+BWeJ7CaefJ1r9o4MTIhILSaaEt6J0rCzK+i/etwVdSI7AbYzCUc
EYWfZwwFCp69o2+s3SBZVGsouUv7yeScI4RKYlQBr52j76yqcl7GBt8U3+SrjuTZHDoNfO7P03W2
nr2bN9ljcpVE6QeChtZmPBwHyqR/fRfdvCLhIz+RBt0GADs8FzCzVU1UrlJju9FcAptWjFS2BXBP
U4yNugEc466xu3Cnu8BqXGLr2LTBShhl2QWGqJ3DJiSBJlqJGJXI1oBWbx6fmzMVEtb+0K8yuCXR
TmxzkKObf7+3kQnv8QaIutNa+Bx3SHS2BcYDzldaCAXvIQXJiVLsn8m+VjtAKtSCZUuuaDAUUApQ
kEoF/WA21OYymQDnZJm+aMhcuYMC0ha2w/LcHFGP9xqUUJCpNRszbCCJ+UOFKXri9iN1bgdSGjpJ
WMhCEaeTFfNbh1XIBgenLDvFdo3fLwKSR1KhAr8gW20qBgWX+RrbEsgX6opi6SEoD9RDdOHvDjSL
MYdwaJetyzJt1g/Rse5uEAEFWMrDb5/4gRmekE6qqG7BpdOUaJtcJ7aqLtEEIwaxgUbv07r5IxYl
Auo2szbVSdH+1HRFiuFSRT7XecUyfUi5S716LbNssgAuW7UsiF8WmjbiSzj+pqEs8NmUfVVzMmOZ
Dm5FyVq2bJEN3qEfhjHQjCq6do/GHhIzM1JT5Qgm5wTjfrXtSnR+VU2bmwb9cfc0IiuwGHaDMF+c
UVvjgZRJJVWUI08ZHtN5voMphDb2tDyiquMjDk2vDtj4LL3QAVEeKbqdZ9VhR6GYUAmb1gcq/eoy
PUIo8jDxeShRcpxTAxiX1AHGJchFIzJQYQMCJzQPTOv5eCrRRMO/7k/dGlE0St9bHI1dIGrswS93
mVyWYeMGpXu7zgftuNR65PkoXeNGitj0g9o0G4dRj+Fs7bgXiTiZossLrsJCN8nfibowpU1SLefk
8SWZrOv9m2WBnMR/3PQUCEzL/NSuGPum9KzVx0mCwtGswcUGEcC+cTVGbkywRkWgb+jCpkaKSaZV
5Q8sJ5dZF0WupQmoQFGJyS/1W4zdKDprAsRQgtcE4OyS5KlE0vk8Edlk+OAsTBJUv2YpIUnVbn1l
EjY4MsO61wHPnOcF2CL832Lc/6gYZ9o6JaN/X4x7bN/Tf6nEnXf4uxKH6gqSJq6rIuahG+b3ShxF
OpAm1MFUE0CLSc1PPITp//s/pk4pTkeNiAoR2QCEty/qKw7qK6pqoA/nQDsTbpZ/1Qn/VMOaH/P/
ImJlucbPkhMVOEM1sFs2TERgfspYFVWxSwvE4q9sTUnRohe4jm8QD9m0JeBB5q3PzZ8bmAecyzyn
mw8NBAC/cCZ02y3Xa2agQnMHeL49zJ76whpQAjHXyanaRTnSrKmjDXHduesayVuoGKYbKtr0NRbK
7gYMZO1rABvxxs728wIRD18xhdbZmDgUjHTEHJxkA7CN5Fm6f00VRNK0vQODfIDyZoIizIYx0qGZ
zo/OzPQRgWpQ00cK5NiRmmh2WD5TfWSw7h5nOYYsoqloEBzuZRMMKt9WF3hh0G/bxksBo/zZQXYh
51vx7TByr293SW4lF6KiEeHwpEXdng/AGdGhZZWNyKPISG0RiSF0TR9kTyEXyYn8JsjCzD8twxqC
Yo5cczC3fzXPJS25p1x1qetcjnH5Mwh5sqOc/y/N//6vy6Nd/gwRirU47eoR/ThRgJMhj2j1YiKX
XVY0Ik1ymZWtcypcNi+7XA4jd5GzAMJgiO7AbPzTxpplT/+SXJcbnZfK3a1E1Fdkc4fP8wT9Xc78
OKfL35MH+PGn5CzIO1IIugmY6e/rKUeByZPzKebZfl72OAGeBJAsl9OdjA4kxlU2ySvlS/sIfSep
i0guOm+Yy0Kq2Fpucj6GbJ43Eqsvs99WZ7Ii25ErXJ6bcqsfh5Oz/371z7NMBBAwhdcLiPTAeEeW
O2T1Q255LonMBmqcdav14ERFgrcQsdGlRCJnJ3zFlojwi+uSCy5HmpDqJ/oTieqDmMiWnMgNsT+A
/nHZx1Xg73VHfY//kwLpm2i8xbmGh/nS7ESe6iiKHnI9evWERtaMpI6CZIWFqk7Qd44ZDIqC0r9J
LQ7StyaiTAh/lN53mDqcemXutMopnnajX045J+GKWPLc1ESEYnE3M6QEiFjOTbk0bZ2VKaSP5Zyc
yB3ldpfZb4eUC+VqueFlP7lsS4oV+Z48xd0UlK7XH4sP0GSwobfw3AX9T0W/mwIJ4cv20L65smcT
E0PGOlC46NphCFHyRGyIkREBkeSBDSJIMkW4lOOmkZ2qzUQcVWDoHugytpIZY9ta18fmhBgKV0/a
Dlj23/niy7KcGD7ALb4neuJ+TLWBUPux2tOxU6KC10Hkh3VznNaVESE4My63CZODrSGLTsy4k9Gj
KwJJjG4fABvfNrttR/KJWmZLmQusfUV+RMweUacgT0lw2mMBfxqzabnXKXx4O5eUQ9ZjOWSLQVEp
6qVIWcyiZNbN4SEMC617soiHDbdD/qBJqtUu78rVrKlBDIsA+ihC6VGb7rcH17fLTo0v5EPkuBmG
iCp7Q7oWbf7Ol0UHLNPxCxbBu6w1yKpDUwqw66UAIVs7xgCGGAyM4jWQk4t342UZAqqYsR5N/Dd4
keQE9aomQlV/AetOJEbFsERJriu1VSK7xrJSAf1IGeOITSJ2dI1P/SXIGeHoYqgjHyhD/HKXx++y
rBIDJkcMnQ5kiZSigC8m3oJSAKMtOQC7zMtWJZHlFIpPyMBDehFDtkyO3hwxkMvFkG4n51Mx0BvF
kC8bqKHlptMyDtyiYITXDuh5OWRUxZDx3GyreNY1+iJlXLmVA0yGEl5SMujEMRfrKxBnWaG550nV
LXBXBYou+KRt3bjLxiBJvHNzyK2tMJscJ6MJEO5AcSMdQ4MXWcD4vH4Xa6fbZj8/3asUq9NFcz++
uWnU4QNXkD7zpycqe19IWCdGUB3h6ULt9bPfO8oKaHFFZfLSHTlWUKvxqXsJfxnlpoId18SkeRDq
6EfdR3xlF5Ljp7bjnyhsCSX5TaLeaCfcKH532/f+KA69r30EuHFfOYxB+zSkQa2Eavp+NNbCt+MA
fmLVufGBZFQe7GeBXbykGEhOn7pOxZEcWUolCeO0BTQKVSFfhMuX3+OnMZiPthmbFlD+VZ88O59I
nJysR2sWFl1Ya3G9vyrsp9SIKoxRU7TaEPRd4QScp9gHLEo1dmssIsMCl440miYMlNugNKKG2wmV
o6HDMTmt3RU07W62UFyfKonyNQLoFCyhoXupx4DiOkfcQoAQ43ysF3ylW5+w1sJgvHs+QiXvkpuy
/W33EUCRFfI1Vem5fQR5YY/xzIhEJgJq5Hzc2OyWLQjr7I5URUeeSt0k/dJ2ofz7+LIY7wOEsLyI
SFqU2ULP1kcqUhU6+huGyNCxU+6v8bAzniYYETegbYEsNLMIjbf2Sz/46kv9BPVphEH2JYSsiNeu
tSthpXYg5xTaaYgNVTFD4dLvn/arkbTsNcla7bG92gWGGyatjzVTYXhZC5lqwXC3TBeMDK36s4Wi
fVjBdHQzX9vFxXZuT2tX/9hP8DvoJjuvwQd3doshXWFTBopQ9q6dm6xb7XfLfuK9QKAVf6x99lUk
T2ZzlfAcreD5cr+xQ1ITgP0h3F/lC/iJYwUCn8JjOqbLUljNhLBBzD6aypX1RUHGJM07hemINEvg
4rvxVdSkkRcl+GtV3DDuE1o3COhSeQ10J65c4BNYQpHl9G0wdL1P1Zek6OjvyHXmeIr7CvnPmZ/v
EWsN85k/mL7jrqBwa6j5rcs7Swk182GGCp4am2nQLI5tvK2DsUFRaAVNc6CY2K6dgUwRgvAwQBsP
m2ZAs+H4Nj6mtbePKRodrNtWXwypQoJzbbXz036O1QUFFaop1iHu8IKZEE7xtM/9m61wqlgJNZGO
RaV+NxzxQJ6rDzoIF+UVIZadc717werFmABdLzWbCNw/vs6wM+ZVSCKYgmWNYcfubqISMJF3562t
9wt1hzsKpobm3MTtAZrJEUfLlY6yneUhJo9NOm2wYyiFdcIaY72vP9ojepYmVKmHzr0WiOh9fCQh
Cp/lN3yt2SMW3mjabOwUQpzn8G2ewSNapltww/PhNaOs4kTkg7FPKI8Rw6LiBc06KiIYFxl2oMJ7
gi4FtwNNy0PAPd/wMDtXs42xOkZCMytU2jk5EsTz0IEkge8lBvUMtKlQLiGvCgvskYGTQTFt1b1Y
xkuFkPwhbOPuTv+9NVAPjDk1Z/LKLaUed1OXEee0bSL3CNsN2ghFJ5zTnhu8v3YQDVaHldqFW3Ve
6PckUlvVn9EVaxC+hrWtztOPbrfBN6rrFsr7gZ+ralWUEqJmt8Gku0ZdAFL1Y/58vALbdW0+kHKe
7tLdfHI8HaMY4zrdBh1eypB/8ZxW92hnR8bhCu01xbyqtytYWMfyEUxAheWfspodblFQJ9d7vN3h
g2jGCkCD0jsd4vZm9nzk/v8qnpzVwYzH2AzrexQ9kfdNbifyqh5lnvF51vjuKVLzYMjCHrtE3mUl
2L+oBoACVIh0Dy2q5sC3zt/u/FkaZBM0Wg82V7oulQf0d7rpwZyW+JUODEqb95m6bms+DFTc0TXn
R0b1GhomBAcfLplZ3FMPfDhNS8CiHsRX6PDdASGfKO/u0c8cTq+IZpI8piKWPh+bxuvbKz257imp
qMyoc6P3MVE9uHfqhNpXnG3X9hj39CywwbBLq96Hcq0pqwYUPJVSPoWuJ0iMwDaojqUgFdAVQNLT
gwTY/3bfOcvrFMmzFUfPVgxoUshDWFXbXvqAJF803CHCpOkB8js5vFTcexlnB0YVVggrfmiOV0Qw
27MueFDhhvv2UvehFcxRca+DX3Cay+fyFNg3OC8szFsjm09z2MGr041dh8bbNkYOnlK8E/KkOWE2
UK2jErl/Sh7QPlHvnc2wD4U+pc/LkD6DAMUAYIY6yaN54/5GxucqufqsnyFhWpt9K+oW9dYXzhU8
scwooeK3nnVHNcbfxpi/eJgG+ki9z627X95nGXa/mrkdLBD31G+MTR7rNyc6BQKAR3MQb0z+vH/G
XUfo3Txbdz1WxI53NAMAQtsHmGv8mx6u2HRAvqpfoCSaQY0OtjdbKDw6Hh9zl6I0UETku+AsOmB2
fZQoCZJhgvZz5GUWB564NAYpXbw1UXm9C8cOAgTolTuGS9REtkg31vNTSGYx6H2q7TrlVHPe5xvK
wOi0a8EH1D0f5I4edohbPi/MLhjettSs1ugzYvXrNRvll/qEtkWPQNp7wmtwXBa3Vny8VR+TZXaF
Oluaezipb/ebHmvVxyLac1bR7tZ9RaCcddrzMQsRbJ0+0IOiJMOpAVMpFiT5Ex/jZqYsQ0Yo2N1i
Nmoh0sZtf1Z5w0gTMXp61B7Qeurv9admkwf5vL+x1rCs+ptsZftGwMM+71C14Kb51tpYN5v+pl5s
IyoR3rSe1tXGmLuVn8Ro0a5naXjF6w2HOGuYBfVdP6CISFFsPhEgnPJ7tgByQDFpWlvz9LVdWD0X
fgrd5Xb51ryP6+NmDKzCcyOijzXKJWtUKdEW5T5mvhIegpl39Dpvf7X1jx6bBMXVYQ4vzt/ftAsk
U8uHbFM+KC+7uzHo3vcPFOweHE/9qp5gjy0sT+iseu1r8gx93ApmD4ACbIcuIGCKeEAdaHO+Gs/0
ZDw63GHkeJDZI0AEW0rNHbu9m+muXrsweBbZRomtwFlbD2WAj5mfR7Ob3N/NnVegQJBSoIzX/vTa
+bqPBgDogBkeDolnvypGDLSHj8vrkauKkoigZHFY8Tg87R/a9fCVbdyoX1fvB6IeMl8v6tfLcbO7
O4Xbr/Q1/32MVe4EfYy1Qp71SpAvgdTf5/fdVa778+5NfdzdUlCA5sNjxUu18x7UTxSKFB/nq9Mj
td/Re5h9dG+tLnABq+r2GLvv5mP9etrQEdJBmu/16/4X/iabfRKM99kKAPuj7fc31a35mIWqz02N
9Cum/hQo/IEPlBrpfeaQvAJyhdbaiamILtMX8dDFyjNyFnRviBXTw1VvaFV0V5RlWTh6x1stzq/5
JC6rT55VSFm5t5hWyDc+TquEPqaFKhAWV3ydsk/53LfP+2sca/gfJAIl6NWR3wtJUgTP7CX0R8xp
StVDv4r3efeJwlP7zDpepl0X2EBQGKNwa0yP3Y7cJsRV+GZ8TB/7e2Xr7+GmU2dFXQ291FNkqV5L
Zf1R+VCv6Jdt35oD/UcRcZPf2MskHhcjP8hpM/6uXyHag7nASMjLHwZC8l8Jzm1+8aRcT3NtnsRY
Und7LW4AdGCz8JJF6iJZ7BZUh4EK4IIWGkvlyriiWBE6d8fPE6Ed0LXZ7+zkV7DDdD6Z40327DpI
bszT29OdGjnX07o73WZX9YqQwhoz3hX1FX2wsI+3N5+724FbjeEjhrBTMBAqL/fXu9vpeZQdoOwl
tkS3fIjQd33EJRQgLUqynvXRsWOFti76kujxhlifX9l0BE/tIg/GBWrW7nt7DRf043gIcZQY7pCq
cN9p1a/pi7Xur/Gf5awn8BU+JC6EhbFMq7z+3nlWH+tr+MfZFB1vRXzwpn1Ub5ziHmNpK6g++9N6
euaD2H9M/IwoYqGaAKIh9wgRhquGbukUKh6YntPyFH70MREeY807Y0O12QPf46d+EtbX9KV8Jt8m
kE6nqHk8XNPlHa6HK+5rFmOFFior0Mvatb5EtMsjBPK1NxVEFmCaWeguePHNkoVliFlAPNLd2NHs
Wo1U8AioFFgPyXMNduNEvspL6caekvgjDcqQojxuyvF4a697r+CDt7/mvMcq1OgkVR9fJO/4XPHF
ASMyvbaDb/3WXq1rl2/3fj7b5M/lyqZGj1Dh7E7fh4MTUhHnk6bfEA6Sh+GhfRxjg+65Xgx+HQAh
ucdkJCJC5cjRjRtYd8QUw6crrj5Z9qsimuLus6efiI9x41e+Fu/n+/vdbXZrraDE3s1r3deeUe/i
bR2VQH9EGqq55Z3dPpFb5Ac0P40dZtih+oQY73t5Uz9kd8cNYmn0gs6v2XX64Nxr1/XBnxbbJXKn
G/eWEnmwf/3YB8rduOp5nY1Y/Gej9TZ4CCnYT/r74UYBuVt6wyFGeKPtfWAZMBOQEyGE8lG/e3HT
K7406lOzXSMXQly8tJdZuIuw1C0XjBdu93NtQ5jJU6s/Ijp2ABDqFcNifAA7CngpQMAFnPbkfKqn
ne8mt2ge8StOwA0e2gcYNsnS5jmqeWOLu9kzJ/EBaAhtFbzIJEY36wmskIwxGBsxPpIZN0UkIgtR
A5WT87IGXzZXt8kVgHpFURlQgGjh2AmKUbTk5ORq3RzTpFtGISShTJFOlhOZibrMylYiapKAu2FM
i1SUPB8Y2gInAKvF0e4zNDoWwA69aosmiFEOvtY2DgAoYsF+t2qUt55kjjZBHwLpX/X6DpNlULUu
b7U4fTTSYw2iZayqybVOTj6qDwkDYDFh6GKrir24SGXJVtMIJjFKtRIx2pxZE4LiQQKI2qpElGat
iiqiENayD+gn5IjU6juXDKb7mLiYG04ozc6HPL8rpgpjsFwwxqVE2MmobmqT3CD6Ed1S2sthW94v
01RrgvaUfWitTfYFjNU+JaIuR2CNxTiKoPzoj9nh6lRitSbPk6wWFQF1r6JZmKG2327LXYST9UY3
DDrcSrkmURujkXOg4+Sc0JKGO108jz3c+C47oWspcLGtJDPJZjfapDRQIKY3FSldmeiVeV3ZgjkO
VmioqtVxizLIHo7pUk6kSpguiFaXZaXS7eIawDPcFUEiE+jmVgDbJbpdzsqJWpK46gdGYDIPKiel
olT6WZ7N3m5v2+7Yz2Ve9pyr1SedEne1Y4rxuxJD0yo91YGVM4rM8OnvliUQLnKZnPyYldvJ3TIF
F3ESSKc3zaU6bzefmdp8qqMLPMKhA8gg6yCmyrdCK1Zaq+vIsiHEInhHo2CznARppdKMMdoX0+a4
xXsm2Qd6ByH8nyC7mTtbTTnWiftpvAHukmswmcgyHqvO6Vea0V0j8KnNeyFXMSGasKzIqvNr2E+O
7naL85xcMcOCJdgl5Oy/LZT7nedlswehljslChzkXC06fGgUiCXAeaeehFwsHoyyLRfLSU6tklIJ
k8vsZW3VbMm49odIbnZZfj6K0dX1hLPSXzvbQ37rdk47LyrH8DHI1Pz+pFpXu5lQ4tGbU0aWAYGr
0RSy1n8hmRSz10NgHa/Fwapx0DYXl3WylQh4iTtNXIOEPhl21UBLEAeQk0pX+NHM5oCqXtnr4IDZ
Xu5E9roFEfE3cmqEUD+hJCoOdVl6npc7yF3lQdG/5jMsm5fjnbeUCy+7X/Y5H/7n5qOV5PO67u9/
7CL/4ODUoENrctqXw1y2+3lm3+b/8cwuf7qyskOkz/ZUnv++2G9n/+3qzk255/Zyj7/9pXNTbnC+
QBQ4sVU/CG8scaflmfzbeyIvxmmExILc+ttfvlznj4uRG/6XM7j8ieltas1HynSvjfiSSPyOFM2Q
kx/Lfsz+0ybUAMhr/TiMJotWl81l67KNPGxR2YzALttcVv/Tsp9/Rh7ix2HP2zjGdNdSb5t34vrO
7FhUyouoavZ/vBTF91aulQTai3+gIyuc9M9/TBf/+CKKzc9NuX1Brgn39e6MP/txCDkrJ5fDnDe5
nM0//en/6DDyjC9/SR7vsmwUVbD/xR79T7BHOrgcLJn+PfZo89m//37/jj76s8tf6CMNiJFh2Fg1
mY4JmOgb+kiHW/4NbgSz356ZpuVKfv8FboQogIpbA8x/U+ex0uz/BG6kWQLU9C8MdxvPMcfWcR8z
ZkSrP43f0tYc+7wujSt0tb19X1uhUwtGxAy/wyTtDj6hIHLrAvmdvncdavhtllJ5rvCLnPT6cVtU
jFGtZJyjYo1evV6H5EZKpS7mLRRTv60Z6xV6DTJDG981JNlQZW7CDll7ahLUr1QCwR7VwUOn5cRs
zmN93J7C2R7Vr5mW32ybwoKqsqyzBMUmoUxUIL841eXJz6fd3vTUiepiSsS2b5FCGat1bZkPrpFo
EX7GLfbGauKrQ++Ee71fUJdVlxrGKHOtG5snvr0PltFhcq4WzwYWU0Y+bmbutlnMOgogRj+QwVX2
fDLN6hqSFXolUJUoHWq/HGWWhFtsoPwdAfdqq5vLw/9n7zyWG4e2LPsrFT3HC3gz6AkI0Ihenpog
pEwJ3nt8fS9Ar0pZWS+quuc9oWghAoS595y91xZJL8RzSj896B1Lbs19q4PUF6PkKlAgbuK0grIo
vrSgKCNp2lu0SHLPL27g7i6hOB6nIgicvislpIj9nRkgpgirmbokTte4v2lwtmx2idrFxQh0dpLu
LZ+07uUTuk8VytQt/J5mFhLk3NKVDAi3MWo4mcTcJqsq6rqVF1+0KSw2TQ6xHwJ1H24kuMEMNFQ2
dvHVttJdlYvkBTV1YZPAtZ6UDKOG+lsXAAPU5oypV/R9H1veiYIKdZNprLVzL5KLmcVntWzgR2Tj
4KhW/2XU/W3Q0nIreL7rRyEZPxlcl3YwnCgK6apGTOfDLKl3E7QlLaYgjb05I5GBmr1GlzPoZeDg
KqVGsjwM5AXrrI5xIprdXdemqKzJYbEVMgQYFiqQdoS5S9THR2WsgGpW1lFPRtEWjFhxEx85Z9fd
eRc/EsJjAkGZZEUKS1MkUI5EoUxuIMHWcBv7juPAHBGz51lMFU9OkktR4tXQcppiDwRp+Fu/ztOV
3n5pVecd4RB/ZMTAbmr4o2s5spgVmgFI4kJ88dWaHCazV9k83n4SrRwm0ki5kw5UB//opCAM6FO/
2itK6eRTr7zEhbkOfWMbVlq8HySkvoal7AmSTVeZp040u0hCV0P/ydL7bmWRGnWyGrFwvFQkS2Wo
N0ENZMeThu5Y8Sv2MMI2QQi1phNiyhWlkmzJCQE/QxXLqyvzwrfemrrMMd8nmjt2NPWTOHuBF1Yf
TAA2q1p5VJKgvZVt9pD42ZMoItHJu0TbIlapCT3dD13v7ytJoJ8dVAYscc+EJNdPz8SyMIPyK+Fd
UGhM93WPp8CqsetwDjG9bisJwo6QVfFUhW2/8SbBIOAgfZGNND+mMgjGIqd0ZhhQOxMAlSczNQ+B
Kqfb+XRF7lCqVK7vTzQRE+nYiGb7WbZFfjBEotnMvFsz/MSYKnnBvhbZBqMc5I4oNPkxFExxE3j5
TdaKuU0VDm4/QJ7U6rhEctTQSht11ZmEITl72E+3OrL1XVioyVFJ6Li1GfEAfkUCF+GpnavVxCMH
QLfcUg8YPFcZ0dwd1W6R6I5N1VnYQdKeuBHPewasHT22VBnzknIME3Dc86lu3uUifTe/ni6sZzMq
bAkZznXYyZOdR+khSDT9+yaJomOmebvaUDnc+MkFXaLr0zcNfKHhk/GF9hD72MLSqHH9Yuz2bUYJ
XWswRIr62ygU6sb0SVsoyHWFM1wR4U5O1aK2Wm6UWXfVLpr+n8fLvUzRmcMtkqzv18d5Orc8Xl7/
efj9zuVJY1GsLC/9cXd5adB00mQH6bIsYnnL8vxfS2xh2t0psfxkvsvzPKSdpy3WMtAO5nnN911h
Hkgvj5d7y5uWm5/PxMuEZHnZXIbTPy/9fObnueXTywsoFRmpz2P2cZn+LE/+628gLN9recP3v1uW
8sfd748t/+X7LkbOPYd7svn58n8s+ueL/ct1/X7nX+u5fGaYZ0TDPDf6We7P+2omUwCqs/Xf/+p7
BX9W/ecjy72/3748+cfaLf/6j2/68/HvT/6x+GUT4FRgevnzDYt59qnN89BqmZIun19uQL8xZV2W
/8eXWF762UYFU99ingNzCrz5GrPin9eEec4cex19HQVDH+jviX/iaccop2mZ+6S3mwFpjuVQXNN5
Qm6MM5SlSIixJHSV2dfy7M9LTSUnG90T7v56fnmozR9elvDz6vdS6qV88McSvQAhZ4G4ayjjct9T
J53xm2E3Ww+Wu8Jc7vh+PIYC0IksNJ0/nsy8uNvF+cv3W5YXls95wSitB7E/exS8OA/MFRI/tXKs
euPEqZ+aSkJxpZxVswvcY7m3IDuUuRqjkpnlyCnirukUWt4ANJPjfTlEi+VUUMgnea7v4Mzfk5bJ
5Wqu/TAGznZmjdCn7j6N+pMzOTEQlIuSpXAkzQWnab4Zl/rTfKPPpad/9fDnfcvH+DUARmODBFiJ
H3Qo9kNNfVMtMMiKw0cWWBV1grnuaE1E16hKf/NSHT8el3mS9yp7kSAuYsRmBh8uD8sB/aWOm2vs
NwpDnDuACvod4X06bAEcpt6AHXHB7y839cxu/Abxp2BBtyqu0h8CvzgDOpeHRYPOHJDwThj0YL/c
9ESIwnHlap53EmVsrsDZvk50+pvzT/pT7SUZkzqvZwCR+Xdl4qJHbGFvFhIQjyIv8NlaHhAOfdAv
VQ9VdFQmeTUKpMYNhenoiSdsE0qhgjZlO3VhUmaCptitDu8BvbVkN0pUoTySoCQaNa0mX8AZ2Eci
OaxzrbIikljsSabRu/ImFfqxYkTC5YztFg33qUReQVAEiewqMXmL+myDocDo7UTF1eZYiiVXQ1L3
htpjKKVA4HwzOeba9zeYQyd2lYT17bfqUp7L9pKYYyRln1qCKso5X2O5Z+n4yZkTHLsCBMHyG7Bn
l80WvgqCsRkSZc2oVGO+6RtT2pXJ/VJ1F2dmh7GgpbxE2aIX7Yk/5Tss6tB4QTD2M5TiWy06ZQwN
GOb9ADm00jNTVE8U6sJQIR5vnsMvUtyfG38MTCKaEIn2QiatDU1Fn7wob7XRBK4lkni0jRC/qbMQ
9mcHXO799dzYQC4PBhrk5nw2tIycjpe/rhkFAsFdgJPzKv3xWDeC0GV+hkIRACji4rnb8CN+XRoN
yypbBdZbnBrks807lvwf3QYMZtR0f9SvprdTA0iCP7SKb0bFfyZYNLEgu2ScvRIP+k8ZMvNHIt3A
oqFy+o8nh6roEMfUJVIK9p5lF1ru/dws22B5yNWE4WqkEgHGxV6Zb5YC/nLz83BMxBuBh+S1jOKl
WTwkS9n9+66iDpbdmZq6+lfV9r+K73kNZE7xoa3OFfefYvtybxQChkNzPd6XzXLDbgFGZ6bAoaD9
bMSxcpd2xXITBDWJhx6/V12W3lZVM9Qh7VdBGINbz/WkZSMuvZvl3vLcz8MmyUAdV9LO01R905Jp
2sUZu9EEWHOkzLnXW11GyUJbNOplvJG+hpNm5Jq3rJDKIa3lNEZ6savR/jAJRGYjJ45MlipHFhQs
WQB1r1ZOJ8pn00NxL3eGfheOhLVAuG+dOBDBQyvRwQ+jx75vQtevi8SVKtJgli/bxiawZW8+oc+9
rWUtvo8CQXS6rCNbYSKXri99f9/Cn6l8EliWvaNR0ngNOegxnoFg37/0fO9nZzBKJbpTH7KBoIrK
w/A+zHMjNXkfJET1VgXm15hvBCaDoNPi1QKnXjDVvtWHdwnhz75lQaQuzW0oBhCv2+e2sAT0XAlo
iETx7LILKvgVknbAFDRs6ElF+0bN2o1RF9cyFmhJTwR6UWulea6puQMmtkVWLBKHZdI/6ow8cwnS
jLcBIXVSUe+USCbDNYO9smCmm9nvoXri7Hqajy7Jy0k9iLnUWnrr3ZFagphCQiHz45ddmiIGbSiX
qNdnJaKxKoPoSFWQs7UFvrTiWKqqx17fKEx7V99LV3OeTmLPdJb/00+5sirFQ5oRWzXHRYJbovmH
/FTXcyedMYbVfJ0naAg2rkQIQthIh2JBYC3PLa9OEdq1qm4eg5ZzzTT5T56XeKQj+DBe1Y9JFcY7
ufalPWJaI2RxQ0bgTlh2T5pQyyRRZSABkgZhVjzV7vLFwHDh0Y3lQ27l54q6gCtiO0UfG0B22Qdl
9yrVPoKfvnFxIMjrzkTiOFiozOcz5XKTLWbqWvxUa45Fs+pWUy0+mF5Jy+wumuleC5F9ubeQ2j1L
As2itvrO6M6GOURuFJBNk3Eucal5N+BF5jdw9O5i/d2AQb9uoh5QCNTYDpT2VvTq/nvdggLgnDjQ
d8Ulxuabb7qUFm5HkcVJWk4z4wTyq3r2hWZisk2MFBBENo8ePzeBDggtRniiGOFI4mBmOkphrMyG
q8OyddLFjKSGtNonIbcIbKQLu3ikl3umGVJW/3mSKGySHesR6pYYQJ/nzYuNern3c7O8Tf/57PJ4
WWocZsGmkPgB58/+8b7lrijrsavp+tf3Z5fn0qjfhRnR5Jn2KxbT1s0TEiL6vPEddVQFp9aiB/w8
09GapPie6M+ZTHUfVZYAgQlJZmXMJTQB9okH48AXgYyM1offp89TMcrulPSm0w7QJIoJ/MU0lTqB
7sWL32ab1JRcShZoQQOEQlXmQx1QOs/xq2Hfp0n1yxuQo/WF9ZanMHrzkZqS15UGjSziUCikVq4g
xrD/ukm4n+TgFwyawVTUt1oxUfH4vXc2Ar86ehJG+SwOx3ejCg/TkOtPMrWvLSUmACqd1r3Fwn55
vVfgWRAjBVPDq7yHUmqf9GEa3tWgJpwj9YwTgUYogWqiKueSy3sg5/eZ7MGHSHJUvXWo7Zqp19zl
xZqImKGN32tSfdbthCMg8o3sqQqm07JUthq7eqipx9nxddaoC2O65N81pnALIjV96IuKDFHVi8Hm
F6gRKf/TIqX9PVjTrZTI1M0yrUVLYU3PPRr4ZSXGphdWGLiUQ1GX0oXZDwcE4/WLqcO0qEfkK+Qw
eFdjCqV9C2SZ6hqrMlFTmCw9fk2FatoYQyNtpKRF2gOrZ/lW7YiQPYh0ed8biXnVCNj6/rqqD7Eq
bELl0vmjdMiUEZH2vMjRgF4yaPLzmEXNNh9zclDrpr+lAZSPeUWD3IzcplbQgmtG/NB2w9vyvJiE
JHD63nCWx1Q5YlmDGDF/QAryk5mI5ROVwXxXD1W6lgTdf9cIEpx/YLVkdyJhQ991vQjmI57ulwX2
hUbEoWY2pwDJwAngY/D9A2omUXdiUDMtjBO3btv4ToLm//0DivXeCuT+DURWs45lYu1k0dCeaLgj
9OXbTPhqV8su1nq6d152u2XF1RJIjJbL9yoqlH1gxpazfP1MYngpEyoaolSSUnFYjyUa6MDIrWvk
U2C1RiX7lbXqnRoF8stgTuWaibIP674arv4wq9Hnd7Q+nB9diF6FUI3W6liBv+KEdK0FTeIYTPNf
4aBuPC0cX9sws9xAKSdsZFRHCQclrZ0dbVlOOrYEFibBjdEWBhdfMaFNevVlbExKm/NytDB3o17o
bolGJUwwtJTxQxZcKvJqVss7/DR3fLHzbrVlwCgq0n5Pxp10pkycrpb/QtQv/OuxefNH9E3krnCh
N9PyLHpB9b0MHc172mjm21QaFppeKTpkOXVowIXd9zuItsFEOtXvZk1YeJSozSEdQ/GkEeX9/V8G
zgFWZL4nYPKcbBDQrupBcTLqSvtehNVtdWiIh+UNYtFirWmq8Ng0hkUoVUsCx7zCBiafaDQ+ulZP
uaYb9TE2m4ldUIoo4dfJr+SfXyiXSFJSe+VInjKqVP6XE1e99EFdc1nroRTNVSsIwYlgWe8AaK91
SkVNPmBkLf9JmgqFLLS8ORVdJR5aj7xcj9SR9059Wd5Qj8MIB7FUT400FgcVdJ3T+A16tJafp+so
UwtF9ZshOaXIvhHvDT8ouLZNNZLcrLufTISpnaSXv8nQtRO9Vd9J2hFWCfHjcN+1fJ/xHd0uCoVn
ofHvv5dmBQ+FmWvPnpAILt2seG9IgnpiZwI/F5jeu8mPtbw1VsjbhWFf3mu52m3z2EPLRX75Pal5
aKjm70Y6JAmfcvWuGn3kFHFZnWRJ7fexViuu3BVE5STlZXkrR89jKxLuSmklXjccEkAdzeDco3dg
5JPVHwoCeXVeqsKk1tYbXbhK4yhjnaoEMHZK9EAKJ8ouRvm/U/ZK0eqEt0ggdxR6j1D7p4Dw931D
1pobphxewD5Oy+bRZfO5E6sQv08zEwYH6U4Os+o81IK4ktViHhm9LO+cCKCx206SroNHg7gHVOE2
XbUf2rJ96A3QRsvbRj9xc9Ua34SoqPG+NtqRLOPgMLRAgFrPCF6nNj4u62IV1qvYtcqTEQjItjJs
QmTViGfJEHqA9+xwUndcNlBJ/cCGAFNdu7qPd+Sxjpsm9rWHsMNmtbzF00Hz0q5680TO1eS09EdD
FvKDp+J408K6eQUKuF/eSqXuPQwyrpNpn+8ND1qXJAz5Ts8s86pP6WgHhaL+atPKla1KuMVEgDo9
DJtDpknBSYvi0GEQ2Xyk5nVsU+3XIBBB21kGJuFUJGGzVIM1OPv2perH47KsoBG/hMiPHukvGNAG
2oGMJy7dgFiR/M3L6EJrO4ye9GppU+dOejDsIzi/57TOCQuav89yszxsfUs4gXvo99J8alo+Nn9+
eYfi3/3/3vj/ZW/c+m8h+afP/t+272lRB2H1+VeLfP7kP1vkhvgPXSJxSQeAAUvj3/rPuvnf/0sw
5H9omqkDqZdBYlAkAmL/791y7R/kqEsEgRuKRMdc+YFzwO0gtNowaW4bkmbKovL/0i3X/kJzEJ5O
l03RTXVuvwMQmUH6f9DgVUEf/JKz2tby600c6kclxaEZusJTeUi2ZFBN8ro07sgLy0vYYc27+st/
bJ5nQlzmjBZxbGvA3obw0mDr8jYSjsZsg2VQqwDcbC0wxYLDPD94mrmC2Q6SabLB7reGL4cvSXGZ
TaSeEzxJv8u9Bf6ePI7of8DzSzPR/g88//c6WvSJNU0x+EPowJ/rWHnyKMmpOW2ZnT23knQftBOu
JOUS9RzkVfslCFwsiji8aaF0/4dY4p80lD/pJ1BW/sV/V/mlqIuJhqgpf/13hu9Dyehi2ppPVr8X
v/L76gwdTHxr1ukXbOl5WvllPKj3kNXUPWW0+EFYm0frwcQCdi4LV71K1VE6QGF+T0/TLr7icqpP
nOz7a1usiKg/je+mOut6tQfokxPIre2A3Sw4KBdxU5ifPtMeV2CYHH/GDPEv6o06Sm7TrgWXph0x
s6O5nB0g7Vv5lD51WLqVHU6h1HAZkSgTUYArSqUT1heqP4f0AAfwNyJyZUv32kQwbjiUBEyneihP
5CRKe0x7d4qTvuVPqOuDX9Ejq7MeXrKvacNAJVyHR0KSWzvG1EZY4LY/ENXpiuY6+hy3qdMCRpxN
sHFhf8l7sksbgpUjYcc0v/4AddwatuCkH7VhD6oj7Kq3DmCk7FZPyBToZeFWBuvpP8415Cf8g0l0
HS8TwLWjj4rcfMyv8SddavyWwjF/1DbTPQphjID9o9jTj3TYHP5hfM3e9TX+Zi+0ta+oxOmoM64G
gefjP8NvtO3Mdd+zQZyZ3GjY2Pj08bUj6YghOyDuhEaEeFXF9YiB81q99Xv9I7945wZR7gNYNqy2
Xb4N8S01SN/BTZ/Su/6EgH3a+hd93+Ur7GoJLepV8Z7clabd4gG55g6mYddfy+06xVhBOuIH2MIY
AQqGAkIxV94rNvAiv4SPTXA096QJkWsPvJChp5vtp40KaBAovYVpnliKm/TbOxZkXh+nV5J14JKe
ZwRjcJSPis+mrTH7Y1CX7BTb6WRHG+MwSHZGwtjefLGgUUFJzZ3ks7oSWTOc5NBWz+KNzDHt3t8Z
lR3g9wyJvVn10sp67NgSeNpI4zAOkAvlbfTe7kjpO8v3hPwgl/7QT20NGNUOX7wn8zqFNrt2sQKC
20Lc3Omn9Nwjd3ExrBtXIG9Ekhfb7KNfZwT0bstt8ko0Q2RzGWxX0dG6WM+0bXLqX4Sru80q5eiw
k8/upLI193L0SLR8eeaqf66TNUxPsbVToGjxXf9K2cu4qrXTgji0qSjjU33Xt6GTlLbkWsFqouS5
ytfWVbsj/Dk41sVKx1kH88GFmKj/oiE/r6C+zlxj1yE9wjiE1YTi/HHcesVWNexqVZ0wO7e74BhH
9JU4ByoNqALUHLhaV63udKhLmEX/Tp4Cl8HlLa5sRJv2uMUXw5hnQ7SStouemrfR2Y7b4ImwXqEg
mHnln43GgQGuPXrv9ZdAiRec47HrduMLVS0XTKJ1BT8w4NTajBVmY3vYDP6KIhesxvbJunbH5hbc
4U43bvhuXkQndQJUSfe4Hvr/4eTM5e8/n5tnvJRqEvwiSVzm/tZqyclkar0ul9vab5zMmmApGS9m
WDv//Wn4v5yE53+jQY62RC52sv5X6AmDZOLePancalL/OP8Laxx2oz98TjV+3TGFzzqVXOL/Qyf3
L079svxfr66mpMoipXhdNUzVErmM/3nlIbdT1QerrpGDpC/KGHquNmTRFi0/Q3VdEd4krSZ1PVl7
xTNpKqojme+50hOdphPZbOBIUIvxMfcQlEymzKGW5NO6JVSGgoN4iNvhPNDYWpVmVa8lZdRWoRiq
rjnIJlNnqVhPgKXsuKxPzcApI4FEa+VYbJUEm86klAeQFlTtIoN07DWAt/pZLlqSQw18N+RmWqsk
yyl1mchN05SwShJNBH/ckhZgj2b+1GgGZmGtlo8Aewh1LTonjQ0B6p5f7KymPgxGFm5GnwuZJxY3
q8t3vkbwWEpqscY8vl+VWZusKx1fP35TIU9RbDVw7mKJOIBph8lgWusxnhnC5dCCwMXo6flT9Q7J
+cayJGXdJcxYBX72htOBaWcW1QwEO2hO0pKet/UiF5Xg0MAtHKkKv9qqiU9yj3QvzMWHWPfUY9hh
B8smeAO5LBd2rglQwMetVlZXPSHdURxTsv7KAKBBpvAlzS/5EeEN59SMeQa7nGf7SZM7KOhobAqT
ulHLlHhAMVsLchzYCraMI06VY6ROmWOIPRc+Q4XVrIwbXVA/emtQUTq5aoLnzWuNZNt1MuapRqt3
cY01vI8uSi78smS+WaZNj5r87vN9SUlPf1e56m21Qud6NsnnCJM2EIt01eS6tpZD/bkNNcAY+M97
cnOZBjNI6GrGaNUsU9T1B23yH8SiwggonUQz2AqjdpGG3+Wg3U+FoGxUf3yhZPlcDMl7cG7FIHXr
ob4fguwh8vxHOax/RwSo2BM7MBh5+hb1y3xfJYuhD/EihQKh0ikh3sMkOZoosIoxhTEuCZnVAjHU
SVFWZQflE/GcUaQg6GOuWmhPBEceBQHNnmrxS5vyXR7lwkZIVGFb5USNdcRtKpgz7KrtnzP4q6LZ
IwopfHMtDJ8EHCOHSh6HAriAMcLKzBBxWjHKxXgjxO1okylacaHQL2RR+TZ+66Q5keJmj1CoErZO
Mh0pPDhF4a/b/qHACdMUc8QxdCdamOoYbDKxdebfTPRIrkg+LcApwNpXSqA5PSqpiozlhmBf9QI1
nSsoVQuiE7O8XFEKcMy0BSzg2f2MfK52bRVSHyf+SHrT8K4ZlWjHDLwy7TMK3qfhYeo0Rxm6JxMk
uaUEOxNkt4p0cZYU1tNItC/XySHU9wRC63sFwccmTNPzGGi4t33PkF007Fw0qpboDqEF0kC65kQx
KYfUqTWqB+OdxETQpOVO1rNxG6Xtto49PCIadVyKJdW9kNNGRBGASTYGJZNrgXSHqku6Kzjz2YVi
1o7Zyf52RI8otbWKIGXwVkVBDJ0khkggsAvX9LyXG32kD56EFWM22WqCTdmYF69B/UAfH564hJ5B
HZXC7edkV0pN8Z2hv0cxOYY4fXgqNF8yehV3+Rz6ujyjBVb8fa+Tf3FERPtJy/D0+xIh9iUNJ78i
DiRoEk6fg5V4d0Erf5a+LKwhcobuJVwloy2ep5nQy3CRIUCxNZ36mF9nZ+2GVglDRu8mP01b+Qal
u3aqY3IcjtJ7AmwT0MFKtxzrMgEyr1fxbXzg2Ac8jt3yq9pIbscI4YDO72aDAcdke6OeqZ6D9/qg
rodji2bxlH8QjnsRMaRianrlN9JfzX39EGzx8JJOaHCePxsF7Twku7PlHgRAJK1EWpKqU9Ur4yRe
6L1IDE9jp0LlQQEM3zx2IVxyV1Q1vo0VvrpJNVKvAzABPkb+Oohy6DEfJiQDc1d+ht0tmJw4cmCW
qy0f7L5KRA/P/QEGFQpNAQBLzKgHpq+TnKyN8Zw/MpD3L6Y9PBsbYyOew41RrQwuYhkDDeUreSMH
I1uZH9MbFBkDl4Kby4y0SY1n2OxIFPb28ERKpirrbi8Pd5j2ko4TqLUyoxOe50rboMiFi+HL67Hf
DuZaYXTVu0q9l1TY96yOWzV7y1uJxwpra+Nqok0bFxN2QVgSxHpzHp8Lbq9fNGk1sHpXoBTTPnV7
NzTXoF6ofIJ3kWjOZquBkHC2ITT8l6TZFI7G4PRk8s0hUuwIRa9e5WKjSOsM4PlIbIWdaCuwlhre
WjPccYMzHYgc5H9bMwEG2LrTQ19G2+OMVK0Agyhbme2hUxJby/0qCmwSOEcBDIdNuu01Z2sxuvxE
kqdU++oDwzY/T4l93KX9Aa8gOVsYQ+ki+ls9u++73WDdhBOnMOukaXd47gmO2bJbpMKOTUxoR+qD
sFB/Q1UQY5cpGXrJCkFKQzuPMaP5aJxAp9TRyQz3+m+o3dfp2Tszf6pvNJTL7L55HCqH/+2/MfR9
zQ7FrvvNnAyYMV7ZdXjSj+l7m69AVDQv/RMMu1BfWScOGwqE+dbsV1BU8qdiXT0ETLUa27xxBCgf
KZM1wCpQNRYYCMiT8qn0XRUyf/ykMVSdHJmKXeRagC6c6qXDR9xvcbs3d3xfsT2iJeeYZAgluAOw
B9F+hK1WgkovN+WTFMD73rGauPC77pJLrzncYdM2zYOvOWHsYn5nIxpMJE9xBfBBKl1j7wHqdFqT
eQ2/1JpllJjzAjtzRO+5jZ99bNzQRSCZt3vhQ83c8N6XqORhoNyUDMRO1nlM6QLToj4Ou+4AGyL3
1+y5aCxBQWyqfYtS4I465xHYACOb5PdorcC8WAcMvoRUYXeHrsBgO9vlH7S6wfMQN8HYBOLSK/vV
iGAvtDtSXRFbb2XOGe1H5KrbrGZmHmyzgQAOJ35NNo2+YjDABKx3h2dSB+Nzs/HSldA7MVhz0HnB
SpZtYFq0f2m8+7rbH0om5CANjhZ7DVNU6gJu8lZBMSd6WFsFV2bk0Bbjx27DKM96NK1V+5Izwhk2
AAB20BdepbW80Z+SDcWcG/6KicvHLjmGa+Upo67gGoc9Cr3poU/d4VKKdnlJrsxnbs062oXhSj3G
nMZ8p3BQtRukBNj+Nj2pLLd7Rdn7xjpcmema2Ta4I7xtgtbGWgNHmlxrlwNHOPskLFcrkd5gvhZP
3n2DU3MF3YwpYO8wLW/u67NwK/faAxkszat5tXL7DSbb3qOQwjDhSo6qheaBs3b3EI1rc/aZEwyx
tj5kN33mEtpcMLhLB5BUJ/9U/ULMNoIMOsYgL84CsjyGW0/FR+toR86w6qNyCp/Iftyq8p2v3Klg
LSCGEychbpP4UDTQzy76VT0aD/lzirAFyztgEt/x2Ou0Lf2NZI3UYV/tpFeAgNOZKd2JKwylEOaI
4UeD15dANN8NOFgNBwhuAl8qdQrvju2eOuprSSy6XdBmfpUUV4EadjZPWrPCVGoIm87bBsKWVAN+
Jy/AFAH/4CoOhxzVDT540KVUFNp1dqSs0ucMFg7MKqXfdfnBqMJC198c1GvwCN7JtKW1eZU31gOd
IdQ7ORA92gcgs8medStSLneoxxWSRw7hNmREYJ3KUxVwQTrRFJc4Kr9wLig7djv/ZfoFGWU+zakg
HNI3qisou6S31N8yLLLc8ZJu4I5e/ZBAyY8A5oB59ftj+NYz8CJZHndxYEfN3qRrTEwuJ/92BOe2
9/rHlh6kL3zZwJxMw82jC+cfCy16Yj0Sj/QwuvTRXwTLYUbQH5MbFQjlVTpTAOmg75yT3bQur3SU
oTOkV/+N6xInA0V5t/DPH7tzfh/WtvarWfuEwbyI4sqke0yHjg3Q2xGXMs6PPlNB34bfnTwNBQ5x
RuGrWNtYXFvyNRcVibPdLXoD5RafZcal1+HV8x6gA8CQaHYKe2yEiJiwLXciIOjN90k3AEzkFh/l
U/6Wewf1uQjvo4sJaVLbatvoNg88UcS8D7lNkg9g9UqyY8gYk7KduFC8kLSyVjdw2WE9UhDZiptm
x/QUZgkgw2pTyuv20wT2liHJcjCmwCVqb+aDOJ28h2xruN6t/WwKGxqN/Eg0zqzjq9Dt2P5JdNMn
otC9S35VV/59cUgJrn/HEll+KZBbCuobX+Nd+i4r1xQXDpM6FA/Hbt9DgGUQ/sA1L7xaq/HSiXD6
ds1d6I5vKp3EJ87qCrYRlkpt7BTvqwekK1xFlK35jHHdBx5ypqD0rqzFTx5I2qb3dwN1ZkqswwbK
BhmWibTyHoltyfbafUGxJFgHyTX9VIj66tz0UzPsLL5O1j6W1vQCs7VinFA5dJdO33lcFkfxjR4W
U4WPbhKZnADQ8F8n+qaIjWzIk3kNtI4KFhPbXuVM18urmJA08qXtEiIEqQoGuSN15FFWk2RbPdKO
Tl6Rh3nHSvmqq18VTqIL6wTBA0iNt/M/GcNk54pBwpXYQ9BKCaOEO6Nxq8qFR1LcopYxrq1+Io5H
j6fFTD/s9gkcGPtx8Ngdut/GL5hMKMV9GErlJ7NGq3byauV91fp64ELTM2fGGAY0yR9srllitpI2
oAOPRE4ciLRhdOmQX9mfCPG+VQiO1A1qK4k0nj1p0uUpdIGYIMxWf0N7aVfhpkpX/l49llsKfpxe
Stc/JbdsF23QYtUfJA4ZlDUfy31ek6Zic6UADVKeTHMvbobP7tM8sVcK/ip9nI7BMftlPRL8dUSg
pX5Yu/CZVKrZPGSXz8O4HrMvabqMGiRLMIirMdpl8DWr9fDLMDcFbQqLqQyeJXZ0ARJXSE5IZ/pA
gYZR3E+yynYeSs2/ozu5CjTwpL2fSPtheUESm2OXAkAVa0SRaBlnnCSvLjfL+5Z7y8eM3udEHsc1
J+VW2ltDiNdpeRlkeXHnjZfEb7Z9GgXXWpQcXxv+D2Vn1tu6kmXpv9Kod2YHZ7LQVQ+aZdmy5dl+
IXx8bM5DMBicfn1/9L2VNzMLaFQDB4Jl+9iyJEbE3nutb9mbRbOTEmew6qRyNoFora1v8Xw1djzu
y8YzyX4vOcsHsMSz2zgZubBL1a/Lxkw3qEcuaZicwDPw2ELES4ZTih06U/cw+wLMXyUdYI3gUq0+
L+kfIU1CKb1LrYwTlYEjP5rEVvkBofatoBkVuvQ5oyTedln3ZuYwKaVWw4NZ4msrq2InLTrsIuTA
3THY2sgoG6mE2wd4GcGmjvCyJA4b14JTmeyNX7QxuqbC2lih326HoqVpbkXlzk7H5DlNd66Eimhk
PiiMuMPPZUftTrpofWXFVljLurtfyKGBDbQMlcOqHdFfFKNDuaaGEwgNitd8ppESDKdkMSZGBJD0
woxuEmW/eQ6g4Jn1IdM5KqGJTqZjZPdNjdK98ZFdso4m8tTbAoho0XF+5IQ81NGFKNh3x87VVQdl
tK+RxXoZ65+a3V2R74Yliw85yzGPT9TXd10jUKMyVt9MFpiyKS2pRCYOFWUH6G8In5LST9YZJoyk
Bx7rx8BKx1cvryzkOgZzss67i7IPMtSwHYXml9NA4nR75vX9lGV7EaXsv+AXtVO8OQHFCsaIcD0H
jYHoGdKfEY33c3wpEUW9lvpVkZ6yHkX3Vi3+VlKi0ix6lO43XjbiweLiuU8K9lWZj/TUwm9Z+ScT
SdHKMCI6JyCto3JCoTY628EKyMAt5xcDg+KhGyHWSJF8z5FLG4lqKIhRdA99cojo5Uk9P0kfXKvO
DJAXRkDv2yNwxouHl2n5ZZZFdYqg3QojoGYk1a/aOYR62u0crFpgCOGdqMQ6EKg9rlI73M+5A9G3
QmXVWic9vwzSeOmr5Oyxh/ahTbexryFeUYz9/N8yc79FcMzNhsUa+Z2in5b60H3GIrgtCCpetZN4
7ITzWo35QRNlrCH+c7yX7DrTHD6zKifAgmMegf9pRuqFQAHyRiiIGwIj13bdPVXSQJrt2Jy1h/BX
C3w2jX45HkfjtNcnv+bA3BDsjYkN+cZbWJivrabjmDsMsJBwwyeerhEH7OKGksFKGKFkMvW3aVHs
zbaMj/eJu4B9Jiq6PJH72kwpZhDUWZIMsMl/NjL0JL3fcp4Wb3kz/MpGdpqgitBL0w8qIc2l3VVr
IdQLickFF/YkPSAumc2SUgiqZdKja0JR521X2jCCJ6s7BKn0VmGVekQCsQH48aMewfH69r6nLs26
XqxNQ1xGtimlCF010scoyT5c1BV0n/x8G3Td0SrsfG+rhn3RCuHG9vQtjNiuyOyho5cyQWSJ3NqT
DCEkaoL+mLfFurkNwuqSDu2TKaelTTaRTqLgI5rdfTgogHhieCodpLepBRsq9xfLtGJsEXXrbKgZ
Jws/PsB3dGPP2DVmfbF5anl3WtWhJQH04rYOzMpcv2Q1SP+oYBbDGl5eh/LZDijRzCp787uQ8VUW
TWenApUcB4/9kF3Pntrgg853AdaJuqaWHvvE2rqGMW2yfLJuG+aABuz0nRem+GMBm+ThDEsvHx+y
AJu4WYQfsqByrRNIVmg90p7Xyg5tQEwj9jAnl+eGNkPXRV8Jvkwb0Qgxq2DEJjznHo7ILVJSZulw
q1UP7MF6T0YOsk33JrxTbDZn5hqHxidbLOjUVzgyuAcmLJTkgF/d1JO9SJfjm/V9HbjHUsoHEQbn
sWn3/eAxaevEcCzb9ndTXIWT+Ihjgs/oypNGnRJVaCgYuahl3nJjp3Kmv62b3BR1j+Qe2Y0TU+JM
bx/eFE5rF8VyqhK5RijP6cywrjtNV6Q1llo1GO4hZXPwyNKLaDGjFm55sCVj37HW67kOH+I2K3eF
himn8+ag1HzsPGzNWSvILjVwc4rifuy7t77JJIibmeOJFVMscyYqqx6ksfEx9no7JfZt3FfItnBv
jyFASBjfK6TfxIqpVWD4465Qibd2cBesvNJqD1GOJwYrNYMzXOmoVf1NHZZP9TjwqYa2Wjv0pyKJ
nwSQaIV7O1cYX+VQFIxWB7q/PaGSrGYrL8gXPZR9NmfrucDWv8c7rVdzceW61fwxu+nJxNB7zIR5
KQPOoGCDnoaxoIj2uofRpoMbDf5F8z5dTw4LvBXubUflm0BD5RqZtcYOZVXvu3sVNbtc2psobQ62
bezThkafXYTmmoSpo100pz5IHwz+/ueU5nle5684TxJ24oTTIhuZWWETrMJBHJ1enLCD1SvLLmkh
Z+iY89ZJd0lDYY9+cIFJIVpPDV0fMyxVegZZLnC976Kq729z7Kp9hv3JG2AtxFa4SeYBojxznfVE
Awj1N6Whhzg1B0k4jGWxrqFmz8I8lHVwdLJObwODiEpU0Miwa2/jzeNmQLGxGZIJap6FfFLw+nvR
vLMT6jITEQuIUONucrry6DawEFtipYhpgMVb+9Ue+8j3IHvauAUW9MfeEO428MDDTRmlg9I3ykqQ
b/XJdnbwxQXdgyoD+podqE8NZ9xP6UG07mUo2XKbWR8RHJ9znqJ1GvnXDabIDbjrlNSIVVGkD3IC
hiaV+2KNjbsWefmWR+JpaBNwih5o3TR88UVMo68nws4eYCuEqjz2sffqYOFaq8zYuKadM6Sp/BX2
QuLli2FHYvYrPhI00R49gWDpWbtWcT8bxilp5oc2ZwKxRMQ7W8xrnACc4TGoINjGgflbl7q9cXAm
0McHV0vA045smftYHevC/+VZqdioCpxjOX1ndZzsAg/ecMQzVDvOVo/010yDE1vqJNbaIypdjlzV
vvz0pWRn83hLJCoqN92ovE2+M8tcrq0em2llmU+R0PE1EAMKf9QRdaSBxWbpQ15meseABpFvgCpI
MsrOeyQQ8y4tkFiPTDSmgb5G3Pk3SI1RYJjNjS9GcNThJYKXse6mmWDOqr/t7Z0RYOq3Em2Dqa6c
K1UODnRzPvqXu2NRY+OrKVxl/itlMrQ1beleDUHyjzc/nwvaiTRNEb/HS97Ez43suQJYsMxt2XBq
i0zrTSwJGMqrPt1aqF2YhxZuI0jPQsbdlZv0dPgSrLYxhAAwkzbsyN7YIqqip1lQucUNrPM4ro8O
XSd3MWLmsvjzRk/NxSjxxs+LN1NlE7xQy639K2txbf7cVBX6k+4NFpZPhNB/3aTIC5zZlceMSOGr
YrkprZGHIzU8blfcl0NAV8x2qzsRDda+125+Xcjc2f9Mu//35/jv8Vf957j7j9ynz7qZ2hRh+7/c
/c/HuuTf/1n+z9+/5ycp6q97N+lnW6v6u/t/ftf+qz5/lF/qX7/pn34yv/3PR7f56D7+6c72R953
0V/tdP+lcOX8V17V8p3/0y/+r6//iUjQRqCHqOHvwoDlN/z5P5c/4T/+7fFr/FD/KA7883/8KQ4M
7b+5/5DdZft/CQRN4f3Nsy3LF6gXwiCw/hII2t7fnNBDbGYKPzRhLZAfpmoy4f7j3yz3b4GNfytw
BMy3IBT/Xzgdl53vnyUa5iLQsFBoWA4PyHas8J9FDPBljF7WNXtF1i4y8v5B9qiFurhkWu57kFIx
n1lRc49pgcjbebqu4LSkM06QiW+xiubajuaaFnmwo0S9t93yo1VxtTKET6oseYWifyQ4K+dYlFwa
N3gYsG+1tbvBLUIDEqsb83lQvAac31xY6tq1249l+mrAWMU/TjFv3QIFQmxEonnGvEQ30aENip2v
GUdXOStlUl0DICFuQLoXaauz28L0qyvWY02FvjKkfccFqbaVmvdDkO/csTtZmloa0fG6NT6zMIzR
IljUTC34ZEjNlg+OfKhTdgETzKN/bNNE4Bwzm20A7VUT/1JyRsU5NPCHVXuDE7PC6rseKAwGQroQ
1A0dHJPR2ot4Wje63IHpeZeBudOtcw1RpybbPDl6Ps/H2h58xqrtVc3x+CotZHmqB4MHYEG9Zvu3
bsqSPoZPyOfPPWeU1s3PR2br2cdCiJvAd8zzPPE8V3Ua7snq4WxoOepaMOKFnwnlf1qm9JYXGreV
W8d3kT3Hd7U0yEgfAGBPdrZtiw7RgyvFXTwjLWCMjeR/uavrSLInr3KRhjvbmsixcFPn0e8Vo3u/
p6Qo++Smr6OXOKqMWxHGzU7HBDv6RoBXablpg8m4baz6oWc2FI5ksM4+7e2g8EApxmRBVKW1b5yS
z4kWom3Eq4x+P3PWnF281Zwr9HFubce7zDKTU1NxGkd3tARd58E1M3n/umXXTAy89W4/+tfhUNOR
4+ds0qJP7sbWT8/pUKyxhqAl6RK88a2wxn0xVHchgNAbL5/0g5rSBFULGiXtu91D1booNMW5D4+J
Y7ZPnFa4Ee9IPqOHnzuWSzbtUPd3+LGZpWTeU18uiF8jfRWFX5xsQWJ97qnsdW4A3sBE9LaZsl/H
Wk2Pkd0992jJf2UDCOdxdpxL70XmFYyqcZtEgtGMFhqDPImUuNy/pGfwBh6bM8glWDxFUG8BnmLq
Jo/90fLsc+hl3dkjU3NTtdbDaNTT70CWtCgaAME13TRMRclbPXCJF+G+zR0aT8Ho3SdDnr2b+MlW
A/l1D1PmMiEVfrJTgxdSffbzscBMeZC8zpeZ0+E6zQP3PZjjY9Pn0a/eIvTYGG/DsRuelF/PhyQZ
UboqW73mc70tIs+6dQES4Odo7f1ouBG9+SF+zvPAIZOiXoRNnGjLnBQU6Fxi9/PVkD3NJIkM3osf
HPJGTy++Ml+m3KjvlAM8f2xVTqyzuyBwVP+7/DBMVMh4OImnCOSpKPvwrEaUf7HpEbsypoB4TIth
VKWax8TTeyQUzrZQprGV2dw/BlGrrrweAq/l3NCliT9KA71UGzv400yB3j9H02mVo7MKuNhOsrH9
K9xMqPeKcHyojWF8qCzroN2wWA8KtFK2fB70K+V4StPl5zuWo/eh7Rlh9wnuLb+cLnnrjxfX6YYb
GhFXf32K1zLfxyI9pZ5H82SsmhfR2BCSA8RbP3cxijAETyIeVQnPaOiLF9fMb6M6VxeXfic5Fghi
8uHdk8F8M8ikelRVcU4rFd/+3BvjId5YSREfcq6JcRqDR1agdJ2UE1rZNBcvpYg3Qeu6j9M46LvW
DZ9dmpu+8Ip7zrLFpaurfTUoBxrF5JKnUZQ3DpXIjbEEjtk629GKZTLQ0F4CPPboWPaAtiPwd7Uf
uchvPOrlIpJfSbjXMqOXLX1rg5mDFhhQpxvikdtbXj+OkH1P12JilgqU6jl2DPUAtaA8abbLDUf6
Zuc3DdmNHoWi6NPfQWDe4qozPsedNkHT+yieaAi5Vxrd0frnLkyoBIWFltaxVY7/WvCuKhIzf3HC
MDz5s9vTUy6D1yGc1Vrw9iI/rLEJ04jrV711bL99FXAJTkUqwVE33XcPMePe8szbZij7Z8+wjR00
VGK3+8jdhSHZKU5sRJfKJB0gVLCMos73GUuAM2snhdNEcAnLivwoHZYVHpsWPbWTNM9+zYtS+l16
GtPqHNVNeDvMulwnsY+mguTKJ9+FMpIU06sVwRMxnTh9KEWtLwHS5dQRyYMcHNbqyGsOLvFc11bW
Xecy6O+cvDG4zDM8La6xy9Iasomh06dRtfgT/UodG5mmT1YrQVYL/qKfr9Lr8HODE0E5H+NYoDr1
/Ha+cz19oRjWpz8+t9yt+qzeNqV4jpq5uwmWm5+PhorHA7ssIWs970+jb/Wnn4/yAs1qPjfoYBKm
tnbM7jtWLE8CC+QmSFOqVgR9tGmQv5VhyayZIFA/V98Yw8192COeLxwCv8E2sA16xVVaRfHODBZ3
OE8C75/gYMOUoUVXkD4j32zPHEhYjw8JWLxjiZ5pMjI29gGFiNX60XWDjMqsuuyMBShv70qjKy8G
qyzt/2WK5H2ZMwcih01hXwpUW7mlaDznTbH2UvEwRCmd2iwyQU5H3oZ2fLirc1DXtnyLQyxKMcwf
QpeHgzu0v1iESZmQRngbT3S3vFq/SBhQN72DZVcC49CNZlrA/qBzz183E1apoqUMxcRldx2/tqV/
6Tgd+R2f/pQ9zplkRc3XAw5G6C3jxUQcyAfyO4LUq3UrNtITHS1M887oSJC3rf63PU5A5EeFV8BM
d53B4KAmgO8QZL6zdh31OtMEEJkmLUQA5PO9UUJRa4h3SWiohs1nrBgVcrViwnPJ/rG3octwa4rL
bZiGz5jdPs3SuOl8cTZENK618xY0yX4wg4uumTNnxfDla4ZIUiKoS1PvKdbqGfDJXnmRBy4xF/zp
X3mD6NFlXqa78cWNms++Ru9Jo462/y/fHsyNmAQVLZ6KJLnEM8E/7k7AmtgSEPheh8SHVb81DT4/
7/Q6bBu1j3VEAk5r7jvLQZW0iLELF9FuGn9a+ZLpVLqXhu6JLD7TrH2dHXcDl5xEWuYNQ1peRyaj
y6FBY+GaL3UnHiI/v691GO6YKTu++F7mbMP0HE32tllUh7F7iCzjKu67W3ByV+0EMrJs4IszzOvv
RhWswY3TWE+M+942PvJBXUQsjgq3SGZ4h8mvDzkrMRLG8TGwYL3URkOzR1MfJ1oReTsjMhmpy4v7
yh+Qds7oKgLG+XYmN1z92G8D79MbUjoGFpckMVXScsmAyBg00CxZYXK6ljlST4dRNMkrXcheb1+l
jbyVsUM+SqKuOT/le1Y1P0EHMZp4BqBLbApnQE0HGDFyUTOISO6T0L9VIclTLTZRv4pOluSj5did
ChaYMn51Cd48F2H/5peMD2ecw51o9sqYsHG4zaZrh0XBYB9Ka74eGokWS3IhItGG7uj68BIm4vEG
wcPPKwalxGA0vDxtoh+mvDyVIsPewCCOiC3UmxF6Cd7qy2DAIwwzFs+its+58BcpoZ1upZu9zRKh
ggLA0KkgZuifbefQGjnI9c+qtN/U8nPQwL8xCTvbOhrWU5AT45h8SYdrxDbkZ9+kTIQ14jPvyS/D
d6KZf2XBb3aAu6hF+mA3qcsgGd1V8B2UEyMH69rqFNr1qgSFluo7epNMMQqPyK3po7eD58l0vnpv
+JpSxN7Nl1KYBMq6vHaq5OgqXnK3SD4TN710wxJH4jYfmKTBDCYT2xfdI8Fe1KfNu5fxXmYf2Afu
eKiT5IYD86s59LAMyDXyvHPQhJfCmu7q2l709OMbyMKbmvxKR2L5dWYUcW3yO6HZ8vMGLJ0pWhXM
yHud4SxqvNs29xjvkBVEz8sQWxJ0N3Wg7qKKXtHQVrxJZlfjruGeMdwZZnaXNc67K9I7WGiYgVHl
1CDvd73S17FyDrK3k61iYkN2V9aWd30fNXuNsHOOQde3iGNjT7NkJUC1UGoaOgGjQiZiE7zTq2T2
OM9fOhjQFwMuU97ZKLMt4QdoDPsU1cbs5Qd7SLGOWB3qxP4OsuaqLtr3KNTH2vBxpvfkFRZK7aox
vdES9nrXkfbnpSS34ZE/TNLFRVJ/1JVHtqS/GGuE4Z6p93fo54mq0xhnHI/62Ax4DsJ5TOjqgWsN
VXLnt9FjWrff+aSgXvVIhW3mto4TfMb32UOg7QePWc5jXtsvmAfop6nG2BjRcNW7qtxxylJHN+Qt
hQh7PMxWtSBOX0ymttdDS3MtSqd8h1cM2Z+klDuEBlEkMhP3SKpT/AC0phpnU9iJs9boXiLmy/HE
ahL347SRISlRUxLuTA+wquxBXBojzAHteM9Jh6ce7sCtn5Or19OcR1jnn3JetZPBX6o6OoE2zhem
qbe48qyNdIPbYQjUAVv4zstCMjCcNtw0gqibgKV/bRuAE1pfH6kTj25CoN0cwLQCO/iWZrV11ZZU
8ZUSv80OBERTGMFmCOuSvcbJOBBPu8Ls5Ksq213XBtuJwp92ZcrIOPJQpth4vGrWvneXFGYMBc58
6ALqZo8XH2IHSr869S/JFO0oa4O1bIN7DyH3CrHxM8gRtksG3yujRQ/VBbfKrS4T1La1X4gbpbHu
VlkUnELjNLC9EhHegYABq1s1k/GkoonMthDBTkiGYFHglHCHm6ES38lkF2xlaXVo8jLemtKhsI7D
ndIOys4F4wKClgTqv+7/fBJa8ktuzf725/PDQnqhv/vfv+/nyxmSbaoxJIvLz2sZQdQpzYh/+ZE/
XxQRJ0JnFNc/P/LnUzTgN6PELD/TXV5HdlydhM9wJytrluVhr2z3OLT1OZtoJFXDV1JymO0m8UrD
4yY94j1XeCm6Y626W+J3jwFtH4ZVhA1p79VN+195M3/52fQlbbJo9RRtVGgf7WH4mnPiDes6eWQT
O5XJWobduO5KzgquhQ5ndqyvicFCHiCvaUwGZPB++98YZTClkOqO5A2rZeNtnLRCtKpt4p86HF8q
aExWTng8+XLTT/mfH80FeJZ+gMxiabh9eoAVtXzx5ybpunIHE+WJ0bdBrFj6USZ0fEWHyWNwSM1r
/FWBF3w9Wkj5shrhpXCgQ/1wCP+Ivv1Jwf2DS7iE5Db6kHfFpXZNsVdZKWlYYfGJ6CZNYZLg4ymq
re1yOput8gUfA6q+BUcoZ8a0ZOW+QxVADmvH1kn0tvnHjfX3jzz6fxylYi7iscxPyPlzGvOoPq3s
oShx+Cv7DAfjt+XRgxMPnRU/FxByVc44IDVvQrf9ZDbw5KfjgYmba41nsA1DjmPUFlvLIP7F1Ps+
m29sEwOq51jXsSG3jkvAkSY0sO73KerrHl8FUrSI9wZFyjrkwUY1vjbVoMF0KPX99PKDypv0tvP8
bRca79JE+jT41Zlpze9mCo4pY5nliECsBYGZERah4qJN6BtoGzp5GWN901TybKTxDhbQyhTGexcN
xEblHPHlFk7zSurk3ZzFjS07rqU57unRRXRTSIPOHHEXVEggk/sqt6KDrYdzOKITMfCBztgJlXPq
mawsIwQDfIXI9iXAlpWWCFQD69aKsts8HsEZZkSMt9Ww7ymoV0aKNEv5vIMrWTzWmsZlzfxwme4X
j9MyEXas6MU0+n1kZNQX41Vo3Tp+iyEXGkEUYMNtswh1c1MgbTzaojNXjt1856DFw8K4CqZAnaxO
X7keHQEmRqt+DOtzw8K/Gjm1uEF9tCrGLkXTN0flItMNGoI99bUso6e68cRGOPltJn0gv83t5FTB
vnXepkWiWCTIDVSCFO5Ou+i8OwUNKnETcCuBiaqq25cVY9ucKGRm9i/M2rajabsQORI6rEn62KBC
LP0ScSZVAAcOlNoKE0b7wEQRgWhIgFvrxYiXnekpcVm8nZ4xlSHfEtoOwbyNFgFT2apPh7EJrDK5
zdLsM6vLACIqJ9Z8IshnuCEq532MdHtlL0yRKsYXNDSHzkuSddk4pNBFye9psvU5dTg92sQr5gsf
PAhfstxtcWhpQiF7SpklVaQaXmWRrrOu+Bo89WI60z7L588uROGgjbzeuRa+DStiyD4/IJECeSi0
sWjO1pihnjDlQMdJgPtOGpyUdk8i3TNVvC99cRvjEKm66dLHjXE0u1eHzGeje9E+utcEZ4yWR1E4
91k1Ib33zfNgamRRkvFl0LvfrWHfGGaEbT+7reW04oR+U0SoKmZ7sumhnFXRf8k5fYuxl5nypaid
ZoOPCiMVzsTd4LGiQVbe9UNyHfZR/AZ++tP08qOtjOvR0bdR/BxwIdo9p5CAzN4miC5mSDZmzFHE
M9WDVOLFcbMTlseH2Co3qhjYo/PTDNRStf5Die/J6eqPXE5kM6aRuartkFCqXL8lTgjKa3Z+RRm+
Wqjl5Lu79WOS5A/l3HwnLBTWLL8bQ65F1F0KwZrjI8pWEUKL6tecjr8iFgWCx7+DEH62BgLr++9T
1rxr5EasUxvlVCTn1fT+exPj4YBxHTMVeKl0Zb21zpgdQPE+qsB8KCRYOmfL1fVUi+FSBME7IUGL
YBX2zKBDkwc43wTjeAinJ112wS6e6qtqOapGTfXdGd1eWNpcAQl7atkCdLwAguYF+1GvzImEgNnf
TSmlYDbHN2x9JHLGl8LEnut+WmxhDcZH3sFvtok/mkPQVJ0hqh+7Mb5kPZAnh0PZTKcYz3DgSkbx
+Z1TI2dKU+N2JMoaahDeEJyOJoSy1PYfZOZl63Y6Mo/e0PEN6E6bb4MI7xPgVHGQoj7kbChiAN2D
tNqVX/Dn1gXyHZFn9EMmTtDF1os58Mz1eFmeYl02JC+H+KBZEVAM7qwu+TSoyzYTpPNtxZ+QvGUo
HItQVcRbmXjWsvDJGs2bweNORYB3O7esnuXsHt2ivAvSz165042TJig3XeO1SIs3Ow2W0ircBHP+
3MZk8AxPQ1VDxClTqApcSF3BW7/55vDxVKZ+vY1HoubI6NrK4E560l4NE3kCwD2ttS+IVtL4GyYx
vvgef5SFRXhtzBSLnmabhPxmmdRFXn7NeIyf1a8Km3cMOzozb6Zd+0SLXxH0IzNP7tLB/FUAd6Ip
J+9iEwm3BRFwqrHpFRZPYJvRwV7K7XqCWVTH5rXXCBqCeXjm1T/2VbWEttEOMUYBwMChbbSEDMWB
e5jYO9ae77WbiFx16b2PjHeZbTxFCQ2OfvjmjPusiwdX98g6McRGA2RE3lsgze1hWjF2Yl9JAwMc
HUFcrTtdRS36SYq+b3fwxFYOwS4fp/u44fcXGnFao+FiDpYF44ZsTZCB2eRGN65GUFyQsagEuaYy
LA6dSrG/iRNObkyTHoV2OICT1pNLy5VzqaL5JAIsLCZDtxnkm6wRWi9G2wo9UWqZb7P5AZn3eWIE
syrxDK7CZYWUCodc/+Eh0FoFQ7L1yt68DgrOoUVQgvRcsJ1jjZXBxek0Lorsfqzou1sOsoLZndh/
8BP55pqx187TJgmcLrp9Eu6QNSacJswMp0/TJeY+TeI730i8bTqhMXPiPLjqEvAOhW+uCHR4wjSJ
WrkFv9yFL7OY9vbQfWqJTnp05olrLr71i/CiLLqknf3QyfGlscNzHzPLKKTxSsfWFUhURrQIB5DZ
OAQTjGIEi9Cxmn6lyXRAGkeiZN5+z96Sb9pTszLnW08j0q/OZyMYQDbQXw+PUfqLtr3PJTTTTO/W
lW29qaWbwrbxewwEQhKfFy5BjDQj6IlN/x5DIjG/4PqeEwfGYccD6BOBu6OlqzxjwzXLOr42XGCF
ZG+szHqZbvax3MjS3uOcdHedGX5yvHmKZ6pcNRuI9hDVBsX0PSbdZ0kScJf6nF3D1CKf3KOAjHai
suuz2elnM6R+0up2LLe8vCc/pp80wfwz6sRGh8MgWOlwVbT5kz/nNKM2HJa0c/Y9SZaisOjSxrV5
nZT4Y7I4Sp5FgzFCDnG4ZcKG0l99OPMi+u/1lR/1N9XopBu0NTxxyUh7jfT3gFfJHajTmUEhoQuR
M42PIkdiErPmhbgRjTyZjn7YfJBQszeT+NiVI00sFOiN2DNXecnNzFoNJhq+IZ92qUQZ3ydYmwEb
VrmYt7U5nadafVWGdHeGsncOfX6zeTY75tJe6tPMS9NfC9O7RMWHocFo9phzb70S82Q+BV9aBfT/
metVtKsxPrMClA4j6GHLQyt3JTFuC/YMDR3cqqyJ4SFb4Ys38oy3cf9R6WnRQ5KU1iaosrVYM7Hf
AhC/UNA+kk/zYeWBvwJut7XhbGFuszH3+dM+6jSRyGP7rgr6W2aqM/jMDjZBdHPmZN66DApd7PsE
LLPy2UZ+Q2TKrh+RUZe8J3OmKVsrYkvnyI5wz8eB2rQeR9AiODSzupq0O27K3iDh2vuNE4IKBqOe
qW2ElQLvZwY6adOr7LdkZIYrPHv0C8pmi04AZkyDlZ0mIL/ZYiIAEoOwxdFQ726UQK2wORgL0ESh
H6QQamY4pZguS20JXG24qb0qmDZajJ/a51Nuad0FOsnWwUj+21BuaIzx2fG+c/WMEQGZQVKf+lAd
GngBKKKCbm2a7WYqURk3ltGvabnfT4rIi8mccanJqttaAZaPIRWLqIDDpPsS+fbFGWE3RyldwsAM
gFxXbzWK9VA/60xXm6QOp0PRR+bJxhhc+XLnWJqz7aPfWD70coEnZi7OLA8o9G9K7xwVXMlMnuxD
5hsuglqwMpGNEEqPbDKN107sP+ZXSvG3TkY22v/L13ksRw4sS/aLYAaRUNvSmlpuYBRNaJ1IiK9/
B9XPhnfa7syGRhZLsQgkIiPcj/v2pinRtyPghCW6T8fxFPVtv8tRba4z4ex79Iqshs2eWvqu7Bj2
JD3hoxbThjgb9nHqM6PL8HBkxgR5gjLEQaKPJWEJzSLYal26shMrJreGEkE0w8ZT+D/bGPV+4rAh
n1rttWxc6Lng7Kpq1dblUQ8rkodCGipWA/xUjIl5UJmCz5mCH1Il5IZRjp/QtadzpqsV0zOU6Pl9
DDoAJbl7DroU1SeWTIZG67JM0lMRxA9B11N4eLyzEatzTfoUcmSSIKN0kzCdXMimu2cfu+l03Yc2
NZMtChfGaUFQbAySuri1CwYLFfts3JDZfa9C/4WMTno4ZWVr33Tn1pN0thnMAmPkMiP89iYwPbXS
EhVveb2PSFWsmuBtJPFqy0FUOLlU8akn0apssXmCymSN1Sy5HumIiDC52AXo91a/r1ygQm6Rk7UC
32cQeG4Th3ozcISz5FE020icNfRiZ8+auj5K0LBxjXLKFiCXGTB0oOPTM48MXeOz0ML22FXaDfq6
Y+S6T96oM3MPsvRGS5akPG1A69u7ENHfnm0JsGmAoVNIOwRpxD6tzSWSowmpbX47dtMJri8UYKZE
umxv8wYoh0Tybpgu4jtVwx5QMmS4xI6pcaf1lEYPllcAag5BTmdxpd95ARYiW7Oear+8V5EkT67G
qEg80FMcEAEtphaBqNDhKlXlsvH79UTPf6O3ucQ7Pt1m2kVosthy3J2tVLsgKkD5MYBRnBR9CfZw
iHfi+mBP2kcdJU/eKw39Y6Y992LcW5ANVj3oK6wGXHr0P1aviNdus+eZOz73gpg4dB+gVA9OhUII
ecOdUiUhyCn/yckaqFy93FkL5yqO7V+U6TF+K6zNOM2uchsWMJo9NYbmIgr9YpXmcsDE53j0kbxL
5Au1aXWqPbOIznmTuRctdY9hgiXctlJaa91bjHpoO1YgO/U8oFFx1rVoznRgJyIRSTs4xszOQ8/v
FUtB4h2TD3HJ0FP3ZDa0nrNz89xc5gyXtSUEZ1JjZ94Il9ujYki3rFr16ZQC2LeoC4Tlr6ztFfNJ
49tovXqZuEm8yC0gmLnfnfMtqUUrZKu7QMPdNKTUv2mntn5W1lSH67GL2VLRlK+tAtVjWgGWNJmN
+qkI1liE5MLGUdsoGt+2g3uvDlDSWwUek4RAnqEiYzztaiyRdQ79qP0JDbIYjPRHlI2Hs4IaTznW
2qnjQ4ckhuvAxo3E5xj3Nz7YExNbZDCCi/Zi9STL5CERtC0BnB+CqX8a+WtMBQcp/pBkAa0zdCjr
SCe3yHGLjSgKgJSjzqGuIOsgRb2H105uM/ofw+huA4KRC/5rbPfzh1RgJK+mKNsqxP5wVNJvM2LK
ozvlYxAM4IPSt47xO+HRLER+3X6gLd/NTiR3colDVsy7y/KHQdXzHESss7sTdG1x63XPrjGc29EL
cFvRrutVriN4hgAVZyjoLZOV0zz6pv4dOAUVLbU/9S0uBGcbKcvZlEl/O44YzH1J0Hoc7RDWdOuA
Ju6yL02Ia2n7nRp9yuaTCjjT3fquq8Uxdm1/nct0U7tacMgM80HKnWKqwqBQT7hoBy8Mphryn6k/
a4yzosQTm7YwYVBFrwQdjWU85O+Oh9GwnC9LXjSw7vvYqfB2dlmyrXKc3eDlFjjZ+lXlgDogh+0P
o7iS3QfCq7BgiESfrhj97BASyeEMTLZ7hl10NMXSURxwPDUrQ9IKLPKOW9PpEP6DFmU24ov2G2kX
m6hMUgY4o9yOFgkujK+ALpjatowpNg3jedK17yYcEARX5b7R/fTeO3mPBqyaY4vRti8Th35n+OBY
f/BVtLdlMt2FXS3JOV4FQzRchmnBKcKOq4UHYPV2uhidaVzq9TmYcnUuZdtsPavCeO2FODqJVVnW
bfky5x2+Oq1931j2Z2mnr2FuAEpJRn3Dqqbce5sG69by0+SINArUwTTjLwppn52cBTIV3pI2E4AF
F+pbaHv7oXpJW8Kug4rYJ92uP8tWkQkMMbcLOoxmlmRhoMQsOxo+VaM10C+w2oX2NpJIJMcWZ22N
VL7QskswauneUOMIVDU54TzE2RU3+t6Z9BsaB3Szk2nbzA4kFmM96uqdFABC4pisHkmHftmmKR7O
vqXA7tsT4WnBd5QzYhsgEyaOP2OZsm3AfGmlm9q6q4ce8zrp03ZwAW3PNcviMPBUchlH58EoA+te
ZOXe7xsBc8x4iJlF7WAlhZSmwaG0HWNbgHVRDPYPhuefNRIKV/pg4ICKH22hpg3yeg1DWA+n1vI+
koq249hgNxxzm+FhChfJUOxa5LQ2RCc53yuS3uZutq/Hz8bURitS0D7aTBAfx0pTOFq+AiI94gKU
29SC12xkAs1amily+/x2jw6E2BjnncQ+4rD7QtswewdDFTMG4rs5tE6/bes8ZdcNUaPLPpRdGzdG
p9Z9/hnodvqcBdldnFmfduasZQWG2M+wSjfBOq39TRf19xmHAopaScL9dferrQLX+ZaNfNHqDmW6
U2wg58I3LE17W3NdBtr07YQ5hanvzmlG1U0vTa6U6tCX1bRWdbhnnWI3VUQvfQJdN4X6TsUebId5
x/kde7K4iDh+q0quyznt6lgrikXWpoRPt+XO8sRBR5m0t2pq674culWzdi3KpzGc3i02wwOuZKdK
0rVeMsWI5WtgNjEGGvlGzkewDGjhYUOWf/qmyrZpW0RLX8p25cc07eqCArnrx3RNbGSucbxOfdci
uoWGpje8WbMgTGjO2IsKQoqVe6xYbNwSLpOqAdJR3a9cpR71EDt0PbeJRRlXq66Uj3nsy41snZGe
E7RsO4L15LI4KeBBh9Eu9FXSRk+FCSXLLAXaWdNSy2bSio1ONiWSzgiTsjV+NDL/kelQIZRyb8tG
F1tyKHF+Vtwd4cpzGlMC9lPx3BHuTpO9m1aZW16UXtPjNadh6VUQJRU8x3oFq2fMLG6pgxZbNiOq
feSHA3+oiI7XiJHfsBH6Kf+bwPP/v81k954ufh88/p/4muttFaXQ0qkjWRyNhDzB643X+1S1g9Du
+jN9fG9c/r5ikFb86vpzfA39uT7gP779fUt/f2Oz2Jje/v/5Lv6+yb+vyPWuneBez2/77y2hCJKV
W4suOzqNxfGRD/nh+up/38j11czIKfP/CGOptJQS4nrXOnWm5u/n9/fJr7f+Psv1O2xbDecDB+ne
V+8hyRkQXshnLfLB/Bsl/hs0/RtY/Xvb36Dp35+Ta9De7z2v34XzSv17WxtkyyFIxO56+38kZP99
sJxD/v553D8/2tos6zEwbhgOffR1DLaWuiG8+X0jf3PNr8/1H9/ivWj09e+zETwKLnSwn9Jr8rNK
daAmHYymObLn+iWZ05Ki+cs/t/3+eP2ukO7JTQt/88/t18dfb7s+ye+PE1Uoex94P9ff/v7i98V+
b7veBWseSU3/7bmut/3zNNcffQnvx2jtaEkHZPv7fH//3OvP15cruioh4+r//qv/3um/Pe31Menk
H/y2q7ZO6chDW1CWGUJT7L740SW4liqeL//8qA8Sztg/v+71TTIBuPXnjove/O+Dro+8fvnnNgyl
AVgdYS9/X+Gfl/l97D8v9d/uR7AB7+n3udAX1ofmMF1vvj5AVD0zwH+e9D9+/8+LXH/899ean1c7
XHbr//oR/Lf39V+f5nrH3/d6vc/1tggF2bp3rT9d3Ak4qcCTI4MR2qLoJaMPg8xUeRvKPt78Xad6
6xmYXBbAjjCrp+tqUNLCIwyixINlpS5ZcHP3IV+baYp3q2fL5ljafBFL15xwHxLXwZbpb3MckSEd
7fk7unWNYIvtwE4xZnJLXl3MlNaZ7uWPetBgb4uSbTqox7qLaTlqtDTdomCM2KL+64DUV4G6aY3y
THYdyrKOmrnNx9uxUt8iCIipQk9gJZK9B3NYeoD1LNcdV7pXo0gz9WCbGzpcoOHRqPx0E9WIIvKh
RFzU2KA3gnht5lRJYXrOyxr/bayD6iaE+eSggjqH8xymxOTZj/klN9ACMMS2yXooEARQCjNFr9Yi
lcFdVXf7Aa84HvdJv4M4YO4mUFHQVYfV4L5QmrC1kSmJ1y2Fjum14SaWcyXGDFzlbPX5TAEEoXsx
khthGg7BuaO2DqAIUA4iBcX7ovfTE6kQ+6Kqzqh0q2Xcire6rw8leTfEWYPls7m2U6GcopCJVBLR
dmPHXmJg3I9Rd6IrwR4joQ2IB7tdhYmx0C2mAIHEwtrXfHa2tHaBF0WPITPEqQK3ppEHs6rYmLfe
eJOq4ad1+WA85b8xU2c8qvxTOILkjWFBBEUyZ2tXw5bZ2clURDJnVsK+pYleavWTBBSQuk5FMEy2
R8rvwtUquZMm42+t8TAAO3zS+CgXVUtUMrXxM7XksGlrvVxmsv1249s8ZGiPLpDHOrSSt5Y2jvem
FqJq6TUq8wy6epC+t8qP1ozv812l0SCouqjZeBNEYSGzjYdGY20K/vAQXeMu9e6G2G92Xsubhgs6
z5BK7aAX/KMrXLQulmO2YQsv9HTGBpxL0mRnH2k/MsinVTOc5yPITBx5JoTkDyNsyuSW8UAt3qXm
Aio0u68al+HS5PQDLsEcdBiRykURnC2hJ4L9lHtiTNHDIfQXom3hgyDfskRKWEVK4JgjR4Yi+K9x
OMmXIE4R8zskWxYIr8Z8xrTwWg5KslUhiUHpBjUems5GR6dt8rAN7kYwTFPtfVYZsLRQDz9GIEdk
B2nL3qAuM6wz/YToGBVYufzoW5uVr+UQ0dceple/Jj/bEaCY/rh+gfgktuK9ZehktiT63SRJebbG
bBVE6nE04ANCZ+s8qu9So/NKxPai1tKvlISkzVRTGNN4rDClPkdzBW0neYBLquhWQhX0QkigmDil
l70ETxUbxk040J3Imb52+gfkE8qe0VXrrnlo0/oJMX229OlUOn71Zkh1YYaWLz1LbjKpnks9gDDW
JnTGAx18Rgo7bzIGoFhhGSCfYtyRuNHOFnhSVW3cO4kAFkFTFNsaMb/Zps1rfVUkRA96RrjWjW5n
WAgus2x8CX31EYR1w9S4/E6mV3LgemRq0ZceR8zuzSevjp4U7gOAYtLY9Eff2OiO8j/kAC6PdhVk
CHeZlBTkTmD+FBl6at15S3r7gi7zRWX+idAqUD5Gf7Z09HdyEslaIWmRVXsK0IfQmhq3aRQ5i3gq
ot346cB4CwjVK7p3oyuYC8nxVuCX7js8gw6dREwSrN0wV1AZEkdX4P9HC7MKOSbg43Wo45IPxYe0
aCqEMNgs9tWABQubVr2U7BEJnclcF79PWx4t8IS5HdyhRpHrPsCtPo+QnSFfYWZnIQBnggbvtQ+h
vxqwXhH20Y5o2/ylwr+9tOW4IpE0XoVpP62cRqchMzARQ2W/brXs2UnMO+KgaE6/KIepbx2nWCkR
RMTmd6ml33lsfrU1tHQarstOt4HxuzmOmY5yLQ9SjP0IabxsJjmN4auBSmHI0XWSuf6gJ/Wlxqed
F+Op6mh0tjSszJ43HJkbv8V6p0viwgYN5P6kVzfMraAfz6wJN2TfGg770uCikAMtcioIzMTH29IJ
l4mxb5iqu62LeSgrL3lKY8ty93XtfLSkzZWDuI28mTKnZ7vIcAFSBhJWex+g//D6g2SyHjpwC2qu
uuvOStC194rQPo3ZDeI+PPc28d2BpX15NQO+QA2EAFpMBno0Si6A86F5FAZ5XDKHMyXMrT315zQq
nopBBxeTIUSPkIeMdfYW2xxmWvnq62VyIDYJvqRd1fdogB9zO3seJwmzt2kfo2b6KgfnxSzR1dAa
zp1644TDeYIhndJwNVqkrIbjnMsKGU3ZMkktGco4AhZzgEIldrZ9rOEuQan2xtT+3Q+zR6fqTgNe
/0TvEbhmuxZETzpwTCSy3ZgdtYGlThFm/2zE56Y3NLXSyryNNYh3DecnXCY727HrRn2YMeuLeweJ
PWxRzs33UQ7vYctM0M2QhHpwIGXMxDdPv3o3frLq4U3V05+EIa0KMcSreN+J/JH5KhM5vbyvcJWS
rMt0PAXWwefxICYEKeUUq3VqWN0qx/Aq/PCj9VqQXdhy6G6uCy9H+iHdP61op5XkCrvoJBKGQjB+
0pFbaKIHE6LDeJ09QrK4S0Md7wvCCCjL/nZw/P1b3iZzg8zblwNjer1H2qaNBIdEIJ+wrh7rrGO/
HCBoF665m3XUdRUUi8pNj9L+0nOMR3r/2vGm9nr1EkNNXuhj9kwgz5GV7yFugmrRdUQSOOHFgPVX
2uaWqMPdUIIq37W0kFs+FhYJpBIxlqtFz5jwPRoZDHZudYm9Wb0g2zVML2c1+Ke0LB+yzkLNYBaY
VDh7ey/4k2UAadPeXhZD84Iq5ASu+LbzsqXb9XeVDN/tHDFB59OGSvrszfVB+U2YPZct4T0LS9Ab
njg2UrJhFixiL3Vj9FQ0A/FS+olTciu6cdoTphCU+QVvAGobzEB4ZjhduhdH0pabMm9YkCh5kyU0
SHD58GnO2B0rJ+XCyf5Us3Ell1mP9Lp7imnE75qIqQqCHhfXAh4DdOdFqI5It6IFGsZ3bDDEbXXm
xsnhxLTqbDX+WULmgOWFlj6L8XwxWrc0dAVYqPMUdaoXAv20JoBNyuJDdvkYXRcHQY7KatWZrr9o
8bDTZ2Gymj+gp6445hAzoaFe2G0T30tF/pkjH7nAUUne+d/60HUnY5TLVpb2zgvkozZT2Ay/e0fz
uxhHsIdG3703rb8JlcdUIx75LZK5jCYN1I9lVpJKg2yek4cirEYTWIeMz5j1IUjNU6LAlLf3puzF
paivuIJ3qkIHTm089pyepeJiGJ8EfiwV9jeDn3C41PG9wfKzajvOtSBIGRPWZMaWP24b0x43GJen
FsEi3gXByacxoEqZoDuNBiahAJow495zF9ZHh2IxpMmm/PBCCQLl2z6bcfpMrf1MKlC1BBiPPtoc
vuhKMWzx1HDxfC41zrhKve4jrGKu5s6dFia0x50a6XbN2QFMt6F3a6ucaZMDelp41GBOJjZJGP+o
jS/k0S4NAI72AK5j6J/ssl8bpj1QWGlcW132wU53iw2VYa+W3lr0xpm5ftISK7aM2W7qemKKOUVq
iy7XaplvGwQFoiD6ZKdcL+20RvZqMPF3OWi0HzMwP+Iy3QcO08E4ksdKXPJKF0s/Qkyc5RSikx0i
uEu9pY8pJ5nsc9P5j7nW/WG0Y/niFA/BGsk75DQElliNwOiEt4kSAhFJ/TY0yYEkgPvJKg9SVe+1
0FCr+ojG9DJ6qgSS0aEiMKRHQFvrIXUnpny0shjAPbQcOggBxCmMV6adckYAq/ZH0oGyU/24FKFj
boQ1Ppo65qWEMzDiE05FHM6Ssz82gpJVRsoNe8TIgOjjDO/TcGDu8wQnRl/keV+vczK4wJ2ISzjk
5xEr87xJMinH2nOb2i8ajAGBjQy5qiKd5agZG0cfGAPY2oMoxUYJtmMsUuA5icDR4/HZm727PeTf
NGVh06yjFbVvKrI+TYes0cBUD/oYrEcJ6ZuwtWwZN1SEts/RX2pgTChMyHyLCFyixpcxkr4ytX4s
xhULZ+j+MNS+rpuLuLbJVDf1uxh1/SKq3VXqM7vXAJAsXEIGbM/7A+6PaWJa7i2zJ7DdJJ3INO5r
20c6ZUB98i2scykxwDxgHce2XCHAgtCdMhg3x6WBKNI1wMuE6HmXho+EB3HHawJlvgnkUUOgWJeI
/tqsekqy4hzp4MeaejWV1M/9TOTCPAxAO5stf8lqUbbEh5bOayW+RyRJVU7YEQMrfGJtd+cW/Zvb
9l9xLncTQ23HNN7Rd9qryiLIp5iAKQ8Ntr6pZyDAwVOJB5W6dx3DUPj/+VnhWNKYUYImB8Fqoz9B
//QYyPtO6AxC2bovisbLGPURMR4BxbXFSRhMPtNQrsEWYdTQ3ZuKXYcCLAFeTb/1Rf9kKu1J97ti
E0bjPQ43tQJtcJcHgM5UEuzZar16/r1Hrx2RSQ51lDnyUsqEApsCk/hzONFEf4w9aG8KJ9Iat9KN
0A/hes6eahygBz0JgOqAqqoiaz0koK2Q23FXgvzWmknEgkeqPKZLo8XnF4J98+fwJTIK+lp/1bLs
4DWduQ2GcVsOwYaEOkwvtdshqZJfUd2uRtvaU1/gCafA6N2FTVXJ7qu/0dM9lbS912blCQF0KGQU
6RKts6be1/B9+K9FbaHB85Lv0Y1eIxmtRxLz8LV01jLxTURX40sp4mwdmNsMDMmiUEW+aHG1OAmj
PdG9pnM2bsC0cxUk/Nd8h+Sc1u9xOxpYON0dd0tm8ZWTPg0DV28bAOWm6ik5lEO2ktfCoI66ApGQ
fxDldxUAcUsJx5Sgj6zUjjG9DscqNT8BQexA2nVs2tAj1/Ir7senFBXbRit9f1Fzxq99zWVv6HMq
9T1ZuOOG5BMuVOQ4ma2smXzBENNK2Kx1APNHVQuoPAwGAnohcfxdBtlJd9E0sQUDcB3YFWjWdhcN
JUx06uxFU5rfvYWpI3symF1vEb69u6hZ3Gmgf+Ln+9SqvktmQBu3zL6TDKtvr3p4nNFlChGq1nxZ
tvP8Xp9umsjfubcDV1NOxQtO5Y/YDDamrX5AslwCH58XGYtnAyZnrtxnuELHsdFQctTs4kuruVGN
QFfG9M9legXsaKtNQDmjajxlNnkrWVx0mxgBo8OweVFV/TPnKGoQo0Lk0gtnTUD6lsfBp+xCEgWi
vZHpT3hQtVXM9O9ZmGhH+jq4k9G3P7wQyPaCfubRzTuqTagrNjqLZRuQwIWoA0USWkqX3QIFL+cm
mt0SynvjbCxAeCb+D+t5yDuND7S5L/nwaApad1qWjisprFcF98MIe7Wa0Grxn/HDExaCx3Bydsas
eyPGt6UUXlABOBxZ/DtMNGd1B2VYlrgelXnrR+Fd9YeFNwgR89UW0Q7qLhPs1JzGRLfT10gI9Neo
aaG0m+XFzvrHAZ3CZozi28RVJ6B/YPWYyQrGsICh61OPzXsYrQeDQBfvw8W53OocmKn97EbOAzkc
K/z554hUpFRiQcnGQ9twthA6hmhk11r6ayftT81FEsLftcdUtcGNSzMm4fpPxLG10E21r7tLWjtk
VCHNFXG+bKTxFsybV08LT1ODVsMoT6npTDTu2q+qHmatwHPWgRSkQ9oz/KPw1m3EIgFHC1VMRz7t
btJxU9lMkMtAfhZC3VWk6sEHIKek6R7cTBwRWbRLU8PEEiK195hY8sY0bSXy5A8FAPhO3ZQgF8uv
KI92iZ0eGrzFemp/R15Dn6ppqpXIjHAzxFtzrC6pAz+0qbN9pQb8JHq1rkv7IzVaUJdMYn07Xicp
/ttEWp9RUNw1sb3mLRy76MaFhtBO/anQoN+kDtKNGPxFb90HUsOdEfxMhQYLWq0GHDuPWvoOrI2o
HXOphTpo695E25lXK0saX24H5tKPHyDihPuySL9lMH/YUfY+GuolLbCqFBZO45a0AS/uL2Pan0sQ
aFgoPighPvRZ5uwCjLSr8b2rQsK8dS7kWg7COZpKQeCii7y5u3Yqh+3AkrkCmEnJH5sHVOt0E6J3
H0vQPFM95Vl4RAV9n3s9CSG69jaF/Umv/UPkF2eTJRwoylYS+czges7ckeu4j1/jrBHLn9quvmwr
+wyqKqCAL+9yDVq+m7O4OLhjAswfTn2cin4dYHt16OhlYFWPVpY/IIZcFC4akgL1y9hjYSIR6SVJ
UMXaHeSXqXeP8SQsxtSI6QmO2To1hFZ9KachWbhunG6m0D1mJSl7on5HOn6jiDlfwyA9c4a84HZw
11q38ovyHHdeuDWbZOn2XbgGarm0kumiBcWhyBQ5jjbpJB2kHy552trOlp7J2YWKUu1shcJ81lMP
Hha7+Y+qLP9+cGnegGliV05Fx1FcnK3sGYLMKsrK2yaSr5FC+zofgtNYm4uC8mgTOhwo9PIv2P22
dMRfA1de6NzeBG1AdEtg9qxOxtpOqmNGdrmMzLd8gK9dyoiytq+2nj+tIyG5MBbg8AoYsyHRwGua
x9WO3diDHPPXSiZf7H4f+xml6uIHsYopWEEQeLWrU1ORPZNjc40iSpSARv1J8+D6o6NaIraHv5qb
u0YTtPUSoMuJWYekRGun0q2IirX0lyGntzt17qapyBhAaUGSokSIg6GGzrjI0l3RnMn7YkDAE8Cw
0r7Y9y7GTj2KOPB2w6RdKnbl+zBPaWJ6ZBXGPZtGrdlYI3F4VYLovhrt7djmxkHL0DLXUx0yiXDZ
qHmRvs0DYzuOfr23NQ85/uh7Sxxg+b02tmhqIHNsrz/+vS3IdwnnJeMbsJVxiha4MrlWSZttfF5u
s8hbhcXw6glyvXOr2zgunqraH/elmxPa5bnvDn1kAwP1wrU6bcffs5kMCtVOBHT6jHzJ1uZ5ypp2
q6jQm55rmGpoQMbyoRrKj06CgIodrj6T1u+FoYi6CX5cl9j6MWM0VNM3ntpaIZdERdDiTdG6UWJh
orR3euMPbmBOGirsPAg+rYRgKFpE8Ihhw/pY5CMdCVbjsCx59QHnyNw8h+0IwsgN3K/INzG/iEUy
sggHXbC3pvikCzpW0jdf/PTSIUXAI3yu55eL5wmM5YAZ76N3KNjPnoCIQUqGwH+zBB99mnTnPq9u
qgQMA8qahyLE4Y6Rad9Ugpame4OHcdG43ncz2C4XQ0hednaXzKMDXwNlPA3NUehhjwvC4ozwi3Hd
6fLQKXSPdVgPCxLOVxTXPae1tS+U+OPrNrs3+CnoxOs0ohNKfNvCcKuWI8siMWPEeAdC6qZJ1OuQ
t5RDQ4Kt0cp/+nhqzzKV25D2NoGqFX0wgIkclMwHiIz1I/01Ht2zH/6ggkqOejN7EdhwVjBmWR6T
h7x/DixsKcpjjxaFyGNLrN+DLFEJE8rt+Ql7ZxdZHgyZbRLrxkvqs1qnEkhdSosFGpS9NWLQ4nRf
HCVIjPQeHT1/gRSarbUGg4EyQFCEcKBzz9zGsxQuQZHJPzFk067vBJ1DmlToNGl7YvwFSG/yPzYr
rT5MmnMZ7DTdogziUebRYha20T3nY8KQmPe0KgPFcEWFPKqdGW9yYA+nEcnpFZm3TB3Q18GkHo2s
pFC1apzFkH4WFg0ru/pOk/q28Yt+l42zuyjDM2KKvcxlh3SHwVQ70Xxy3fSjo8nH1abUMJvSMcvK
aB8mai6gzTfbwf9KtzLccu/mVs/RLPUm8rZ59BS813RYMC5p1K7yhHEA0yCGyjCDpkcxcheAeQEy
R7Oz0zV/qy5KmxE0eVet/cJuqPkZeziq9/ZdTccvnrqeeRkHjG+FKQyOZoV4Dvhdk3Z3dc4QqLVB
gNpkddOXP4c2XIWOvs1A6qjR09aklqr2icJCw25qCyUW7EAX62fJ2B1HKYuYa7p4bOJzIfQbvxIE
2+kdWNSx3E91MmOEi3VkCpB8IRcH0tNaksRo2nlYGpJ0eAbCCgtDPjE14/8/h+9NdGSDuE0OWUlb
nX1rjvHVOTaW2hS61Sz7uohP0mV+Wjc07Str0I4NRzEMMGCBErknG4hX3y/WhT3Xn6W0j5Pa2ykr
aRaXz4UzWTs8ZwSfiHI8iHaeCTW6tugM4sl7N22oa6Gnw4RUaxFxWGi9MI/MG3PJicY2y7Gf8wzb
mGsUwdITy8KEEmH3Fb5ZTtG28uZT8iYbeIl05BS2ssZeCiEsVHT1CX/ti3T4bANDOlD2UjQ0nPar
fHhuHP7i2uYlzRSD2RA6LGuMZBxPvdi+Tb4Phm+PpuQxLO90WigcUQy6+a+so7SF8ggSYR3w2gap
DFbNEmrMVZbLrGfteCjBk1DtBBv3ha7l2trsRLFlWGxFdrHxkWFGkeL16g/dEfI+N4O1SsYXcAyn
SrkKagKxrjnmS1A7jIgmAAJDPHEn7UfkGp+AHX5WltOtXK87kBg/0Tj0SXkHYEHb3Km+TZnxEY3J
rZqdul7gPWcQ+3f4lIiQq6tqIdGgrsy63nXFEeosrZcA1xQnEmSW6ixGyXIzgPV3TZydlBU2x5yo
jO8htD9080cN03dX1Hd+laxtu76dWkc/tESD6m3wgXaPRwvTwdD9GECWWg0VSyapIRdH69WlZ8bs
4J9KIrVuI+3Nb4SHVKHRl6x3SAqE5q6JVP2KUsFMh7HXEmUstcZELQJhN2RfuzVL1sp8GNMVl+19
YgXjwcGKs4jZ+oiio5gNy2GjVdo2q+IHqWX6pvFuTaFRGOrjsxoAVLU6XeGheZKKiYjT47sLSQMb
ehDUzpBNvPuQ8AX5ljmMyKwfAvZuPXb7bIK5Kio1vAiT7UCHX20R+Ro1O6GOdnQTlrgSSouxAbVK
36LnLdUb8Ag03cE57VK1EN1379HQrxJa8CrUHiVNgdLMfODThUPzw3oCdky3NZP5Gi3Ih8bWvYnc
EXJYLPZETN5pAji8Z0O3IY+jhNFP/9pQ7PmgxtH8/x/2zmQ5bibNsq+SlutCGhxwTIvcMAbERDIY
nCRuYBQpYR4dgwNP3weqbqsus+43qEXSMvMXf5ERCB/ud++5TfXbtOlVHk1OLO50oKK1DvOqhvVZ
/CJRHvG9hEsMn5ux5XWAzWF5QxkgUds4RZjYYDyXdpsb2aE0YQt1kX1tVZCdanzJG7uFj0QWcG6C
M88R/SotWZukn6aHhmiW7DCyaNBZyfA5z/UjOywNRSCgCZWkMFEpKvCb/ZzV6kKyDNU/yJqruTTf
mcIL0ifZs2VSy5G0SK9J7UDoaxFOCNANj7RAp6XxhdY+fRjxgekrNnZDPozUPrwsuvryPPignuRq
1KkHmPW8K8Jcwhiq3WO6fnFQ30oj8E5//y9yKl+jg/LQ5HCgDeW/AC7QhxKDOCXPFIQQadz7RgBZ
sBvnbdOyDkeNeMmGNOM5MN9Vk9DJZVneJqa3xyUzJpfgPU4ToDIdmnYN2HnXRVxkymnhLETvR90e
W61eRq+hKJgA0m4EpqTXYgUWORLWXdGGfHhIEftElHqf7K9gEscRjjXWxWXPzSuvd3anhoex8W8F
JfZmBcqeIpXuge4U2gVSkJR8PwZ4o2e80U7ZYxfNiPzIjCQKf02DgEnqMZbPBvFmu62Hu+Ojaalf
SDQB6xp0Wec9lkzEwIdTts2hdRc1xn5kxCoKumdqoGUZoa3IHYmGU2XVDXpf0lc7ptEDUDKKyrmr
cC3DB9vAizXofqoFfuigaTjk6N8sucDYPP8q7O6pHXJkGBcSx8z8U7IvUUfLTYBsZjRes4jUeOrY
IwVOZbw3CvBvrfD/eM5I9rB/0z1OM9lx3PDonvYUUXzbXr6l9g+dDZ01++O5PKBLWXzBAcde4/Wc
/Qxc/9Ucnye7ee1yzBQ9D5elXnSuzkGHw4ec5g6f+avI4Rp4gfySI7VTni1AywWWvYks72LR3lYw
f9kBQz8GWH5OTaZfxUKEL24Mpu01L4Anv+EGhAM1XyRFir2O/Gw7ZcULhAjmph5JfmzkePBmyOBM
DxwZ/UyuOFBYVeDpL7vB6rfG2FGvlBchtozjPEaPjWJA7KFF5IJqEDQ9aijm+b2kb7Vb9L0Eb8Ap
lbqo5Ewgubrj6aSbpFD7XJLTytfTGXOURzdLiHTnisDmaB9apz8KiElDqZ+NeSETjxfIahy2gfQA
l8Lh8G7/tnIbnDGsCKPuF3SunM2A181qKSnF9NT5yblnlobm9mnJvr/g/2S19+e90ffBVsFRDmTC
05I+FTVcvpi1vu5CJcXRHWmMyQEk7wrRfBRuSrROE1eyjN+xM3zmMv/VQ1Tm6bfCqeV9kXSRkIPK
9+6iwNUiQmZZuTMM6u4HmzyfVYMEkaTYUBiY2Dq8zCOeZYxPrLCnrM9eef9v3q+OvOQ2Ri9ApkX0
V4FJ7pBrlRP/1krflOX9puLi3Z/VM1MIKKQZFWjUDjF3Jl3WRlwHpFjdO8xRDTLXrgRvZCYB7VXl
QimjYTJ19iL73LTil4gmMEsVPrF1mlX1McaXwgcWVjXHUbvnsTvNNCt7fIIq3HslC3fkGj/sIf3T
WSSxYVnrsAbUPEWk57vflafegyZGja7qx1buRcTOyZpO019wKOV4rwFKkJ2dGJ7sBj/FUmfKZh9z
UG0br9g5a8yFxefbs34z0PR3yRLcayxp20rIr6KMnwgLJycYQiftLH8D5fcNgDAO7uXFBRSYV20Z
9rNj7rDNURiA8DNUbigmHV9UD7w/Vu2NHNjOdGo+/rk8dVxK476lgnEAPVAGLU2sMUGy7HcCcY3Q
AkVxlcHvDU5Ruqg4HG+5hIGhN+aJCEQSnFE2NlpV6z4I4J6e7pek6a72YG81UAd+jHQ7kaPd+qjl
mw7NzwWYe9cyLt+kMww9z84vmds+xbBu7yzdMLHSDDF0mSFWUf/Y00E6NY/9YgqozeOe1AR4tZxD
WaMOdQXqY0ATTivIO72mDjBZ7lP41RuamKqd2fSn2M+OUUznKLiIM81Aage/5j3lslho8i6j4gjQ
x3DgOPQDgPiOGei1GWCFIDbSrTFbn27fPkqzP5RBMe96wXm36EmHcK42NlVRw9qern1s/2rkObZZ
NXU6eYzD/gR4HGrpQKwcg9/e3H8ifsnWf2OCEuoqZlaSn20upcnaMaNj69HL9GMyYameaHkYxLGJ
i3IvkAfc0r1qizAc8lQXNq15gisD2qyz3pWGd0NZ0p1D66nTj9kmqNwHOtmfIzu7SdaUve8NYd4t
YdCIU8ROLv1sM9QMyKhL32UZaiQRuIyIhNWuDWJrIC7zYw47Db4YBc/YpB8jrUFVj5Q99j2nEsTG
oKJZsTGKi9Tdd5SN3zRu0t+13In2VrTDwIdmJgpT/8B3/51q5/cw1ju6D7a2WTShaWjmZTMgw5Zb
u5v8QpJlYE+ADPHMeLTr5SVxvLfM0wfTso+EMtut0VuXdDJWvCwenYEN0VFkbS9/8FLvWpOewk5R
+hXIvdOyw5rTLyzr1yL/Je0VcJAfEXWfiITROdPXlIsH2w70AVEn8RrUHW6k4GcykDpn0nkxwCTc
YbSj3rrUF6f0n8laIXCX/qvZjZchqh//ovz/p/XgZW7oLvjEd1ZtU9V36Vf/f3cYWMhJ9AT8/1sP
HjD6Jf/YfGJQTavP/8e3/u/6A8/5F5Ng18NA7HiW5ToUGUy/Vf/vf6Je/svGFwyXGZWOOgP7v9Uf
MH0Wtk+2zrb4tv+qP7Dtf/FHiYZZdgBiOnDsf/6f8of/VmLxX6UW/2CGda3Tqlf//qfNefOf/2jq
Yo7r6vj97386MhDApu3Ac1yLtgXbs/nnX5+3tIr58+I/PJ5w4rsqO6RIWqFLa6fjz1FoZlBtGmt4
ymwPZGw2napSFKHZx2JLRtC+8bdymmT2dXJwNudT5d5QfwIyztiLUgJHl2mmKYmjrXPlDObHdEu6
A3opcclnVFXWq3QqL+QPmne7uw8AFOWpuXxEA4dWunvaB3xXzTmn3+AOiwjAk1R4T22w0JjpROWz
B/g1j/HxYQq3b76FdaC3hIU5JA3OnDyHvWjdaGslACsaFm40PKW/YKndJ74w+Mnd4iwrtzgsOirD
EVjqD7MDQKNS/TP1GyoTeoe1jO6qrHTr97+M8TbxRvqH6hNthcOrnhmZJ8bc3A/90r8inmHSanoG
8j64ftcU5LDiYotBLyzKpTwrXT/MC4DERB5Hv/1kYluBb85D0epijybns+csSdgNxn6aKEbuxYNt
p2zfCYoWYNaWmOYlKC+jn89nFVnbiBfrzSRVVzSufcyCBb9Uae8Mh7JZ15W/jcmHJMBfRzRJbXMm
n6skiLUNY1DSUKe8TDdunQFtjM+TB64lliX6jlB7Q3IrxNubwS55M8/Zk8lM5hoP1LVO5bQvdTFS
/ZdBeYXjeQjCnH6kvQL3fheI6qD1KK5Sj7cK5MdDOaBHuiUmB5pnF8tF2EfZwe9Gezbjjr4zywPg
DuukvBSsmOyyN+hpW4lN9mr4tOhKJngHPBF8jmAKZqU8UJHGhhTQ5RfV9ovKjYj0noLmlqhH3yI1
7kFBPgbNyH4Bpi9srJ56It6cPQcVxLF5LTQzu2OhW2MTZ6QjqhJHNEfD4dDnUO2MxknOYjL+1Mr8
1RjmfJjj1n4yV0BxZB+FVQUXZwiao+ZfuikifJ3YgeOTbdHGTNdcsR3t1NgbURaEvYuVK6PM70oU
2b8LxlJhHaB52jbpSF6/eEt/pu8wPSTkeM5mTsNVnmzMQNknzLGUoAa3pfCse58yjXvbdlbYGMpL
KrPnHOJ7ypN18iO4SFM2028aZdeUU4Db+u6TttnvRELjuquAGnQlfGZ+jGJHXDRC8FGAgeWsr8TY
8bUZHt07o8nbD27aAP1J3xVzqr6e3yoO2tuRlxw84dKGGSAjSKDDXcbuGloloHF7duHGIYKKJhvu
XiZdDWfdJb/sqC+OXYtxyMGxUPkZp1mzg+dM88bidd1hXm5T2p9bDpxXzywrPHfrrz9zycae0B20
0eLSlD5Yl/VhbaI+5TyMw1eJhirKMffP6ZS/m4nsrtBunt04P6WRbd9b8epaj+pzAfmW0jUk8xVa
X9a0vnYclitW4Hs+O+9OH9PtqoS3F8XytGiMG6ZH+q9Ls3MVceKwDXC7SQWyAzCzG+IWhbye0T8+
mPR049uESVXkfNCkpbE5ANgEI2U92Gna3md2EmZd9SElzrLax8GLcK30qxEUO4IccIStTJC56Ega
DtnOMO3+lPgpTJ9geavoO3j06Ij0RG1u1KTHk7kEWGr6NFwqvGGZU/4UBGtwPEf71jdqsLCUdtMR
PrR2cx+XePTcQOtbkzIUKjyiMt6Mwtv61DhIX2Cuq1ZljDnIY+911pPMzUer7atHf/KeliU38Jqj
rPmxOz60gFVKv/V+UYi5jqePcZO9gXNbm1LQd5i7jVl2pDLMQcjNU+AfniL+4wW7oktTSFQ4fFIL
6ShrjF8YFKfnLLIe68IhKWoP967p0hZfdPWOfajm+mA/VfPwbs6s/OK36SUW/iOojYmZmg8qcFaG
Na7NWI/DquPQvTl07PejjE6dgi7cep9xGgVvaIDRg+zEqcuJI+Gmm9YCT8ppMo5RbmlY+9l0Au6J
GXq6qa9L4tcfmTPJR882XmfTPpedOwBM2ikrAj8gKKGH2TDuzX74k6XBsDdMC8+RqpOLU3HMM8yF
O3Eu53Pr01afiuc4RSH3owS2RJG/dPNXwz19SCz/Fc/ADwaf56bxsu0CW+6UW4RNKACzNpbDS1uW
Hjvt0nYPVkJ5F5eAfJnmj8WsPmaXPzmWZbIfujY4xgS6N3E8KzL/fXoIeOJxNwfdU2AcbWl/x3US
vDHQojjXjK+pXzQATvzkOZtzBPs5vWkzb8Oq4z9VZtyXAKxKbUdboljjWSorOaRt9SNKmFBAPa1p
AUhGWoaXMtQLmgkIagaVXWaFLhWnFMnWL3T7QThXpQ5dUVNabY8HUxCK9joPtNnomJRUNowViU2F
/uJOO0+vVQqVOW2BEZNsmKv4YTKg++W1+2EJoBqja71OotanNBPXJS25wEnXuUmeoXia9i75+BOm
BWY1juWE7NTN1iooPZ9a6481z5/lkAvA4WdzrAKobNONg9EniQxUWeBHpMPUa0waaT2rD+qyMH5q
ciA42PZPtTH9aBTtZDbN5y1yJzyX/N6S4vyfGwk9A8fE99kVMw8EUEtarlPsicNAeL0oe7HNO7gC
iVTlNSjwQi/Wp9WazlM+mYISI1w36CfpPmvZqRNJv6ZUFUpVP5h3nUjqF/gEuNt8tvXB6uy7sp67
Q2ET7+gsOzvWZSzuhnw+mRF0Kj7uXNynLypKyAhG55bIbtgLSqLosBC3vIi3Xj8GZ7vFHkxJLhzF
qTt59IZgCLz1/YMGtHCWIj11M4HCJu9BcdfGedR0FYqEUYyjGvUELworXxRdYB8wW8/LPFSdci+U
2J7cFkBP1uD684oCGmfLqQCS+WaYmHvxZDcx+klsDs+9MpyXjsxT0dMoX4nW3Pt9HBpe3V/K7KOw
zero9/N3h0iwqwJAYNyPQML72b1eUshEqgPP7eRxFTJZG+5GHx8D7zMW7bj8wKzl7y1z2TRT7K+o
SfMhLXj266arDslM2oJ3GktA/NMPYpoU2npQO7s34uO0ZESQ6Lkfa394HN2Bw2M2XaK5FYdoitaU
jCO30m99bONWcnGd+vfQrSZDjQ2WsAQ0V0k97OSjPhjG+1QnTJrbZ5h39fNajM4xIjdrl5jTLSsr
Ikdtm0MUHqofY0tZIUubsVyFk395KJ1HaSlCao1373MupDKhgdC4kIL0gp+VczMSOT2C8vx0ZALz
YDmQqaSwRWTqSVgu8+HeO0MY3Ldcfi4mQQta+840ef6xHTu59FGMqSxe2BS81IZCyZwnq+BKoC1s
hzQCOCBQa/su668lRy0tJwrus+HKmZXydF5FCI4gRqSMicvYGPXA/cx3sJjFvvDct9JSCg7dYtKM
CSjR8oAS6dHszzmmltGuUQCKOqawcn6VakhD24pePKNLD30LNNbJpseEsxsW1YU85RBtlp7PfM9P
5FoGovvJivzuh9eS0AW4M2btYyNBRcfTU2Cl7TFvTmLI6oMJz2eLt9o8OfR2rSdsYKFUrJC52mLI
Yo7njvpWygaWII0Ag9McqY5h72yWW04mgbTYfF+jSuhY62sdV0iJqTgqzdCRQlLAvmATbJoOd91U
q92ochMcZPVdrUPVyLBJHlRzgTGRyUzSe/Kh96l1dbW7hNy6SjxrNAi0ieHtlY8Wmq07isrH9xK6
5vHvYYif9w6uKx1RffOs0qFZbwHW4xKv/apLQIZ9wvnCaCvsrObZ05g1U5Fm+zYpnvJSZvf881Ph
+gJqcF1sjNwqN9Ceuh05RyphSShs/h7KJm/SlyyhPIbiKvyPfRaczan8yOq+vOuMqri0Q9aC9SQl
4wF2vjgTw17uRDhRZzri3HbeMXi0D4Oma8Id813WxvxVunCeO9uH41pj5sYA3+wcXIdkk+rpZgez
eOigCf79h+noJ/xYuEjLZg6ryNjpwClvcWDw2WU5TlwThDrmic08EpBB54E2QhktR4y24FQZHA2E
QghEnKkN+jX8tKwPuuSpbA2ZMsqyDl7v31dBRyAgcNRW0IhCCLXa1cMHLEUeO+4Bdy7aZSb1H89v
mAQH7KkobV/SMvlA2s145zWUcWc5En5FIHYTK5vh3tKlYRD43ZbtnuiGUZ4o8zha8UzyVvXWQ90I
VCkizMC1DYtHILFaZM7sR5b78Y74BZCodRngrdsB9crcdnlUi+Vs+8Xvjj2y4JLEGTeoaTq4nZAY
0+OHYKqqF+SqH0HHCbgeg0PMgXFradb6aNbJWWpNHxLBQxpZ/LCAssflip1Oc2FBAPMO5ZC+LCoH
ipR30J092KgUCJIee25cNEkohayiOaErr3MBNrowYpkzjGHBjDrIWvFAlRPJLAVqPFgfy9U6KiZ7
PJV5ft/M5JySwOXxY0QITC0lwzAT9hrps5dzfc7qiGiYwkM3LUz5CRH+GAI4pGPgptsct8p+9N17
oEjVCbcEH5RoxdpTW3+SOj9XlmyPonW+hd+NOx3hC6gJ6OFwK4yDjqOJfVXZ23nE5RFjh10v3KlP
JVDUl8/znPOKj+JPzfmFkXtCHUY8fs0OoSFMDdSrSP/Sc/ncJEryy5WtfxjcNLiYEx+1tDSpvZkN
2LOtx1wsBwmVUwG7pRZ7HVH4hBU7/6CYvh6kCJJt6pnegZQcBzvh3ucire8NCTnK47SCHc3cA/eJ
kzvlfKXAWSOzrXfWFFvhHPXdwQ0DoeIwydnue9ZtmjHaT9eZv9Zaae6dzK91QDviSjWuquC+jdZk
aK4OHfPjLWqtJgKkXd5Dooj0WnAt71mEG1WQwF+iewZrH9xc+QNgHE+Lz2zDG91jYzn9tauvVTqF
7OL09LAfhRIpZ9s2vC6IViEKu72QhV2m0dv0Lp9FxyHBbXY5QYoYenaqlt8+oOStbnXGUZxLWDb7
l8IyxIsbuzbvyFKEqYc3mnz1HbtHRaqgO9qO1T9CnoOihbM9dP18GwA6OXbVg64tebEmrzjScAXI
yQMMxRFdEUadF7UTAZsfw9YUg16WhlABV0r76ppxKvFg9mSbA02cKoneEqFCjLdAxrJg2Aqb005N
MpxA14WiJ8zeTf7AjaAPh4DWi6aIzR094s2mn/1u49pAOMW6BerOMi9YeV7drteXRrDPzTmZje46
l/18LskfLFmkXkjrlAralQfRcq0DDrO+8q+9BpxYgCbKgrcc2AY+Ft89DnGEpt+XLKqJKLZBlrfv
hKIbERHFG1KMopED/FaRQEo7azx4XDPLKpmOxuI/iVKJa+1/MFbgwjrV10Yg4as+AHlWOluD7eAo
bHvTDfIs8Qof5ooAWWm5ep83iFSepBtNYMGemfpxHb5P8+lH0RvqjUI9BIPqV0/957Ms0h9o7uWZ
8ejH3x2LHry7SJHEEKJdQeDG64gQswi3e05Werzd2fdUduCSwOcTsshZR5YVjuxPdtwXb4ltJ1uK
oCYbim/dzcyv4zKkvcR6nExJAbOK4hBUf9XvJzNpGZOqA7Ru8bIw5+UiAqyCivd1r34gvxCQEbZN
bs0yJZA49SGogPaYMkzTnPfiScyHKcKAiT/QZ9hioTWJ+I+7ePO1KNwDpW/qpjkCWvOtdIbmZ8YM
yu8ztCM7x2mjC7QpWZ+dKvuTyc68pxtg55RJeyeReI+ZIMkPZBgRQ5nJA+TFYPAZ9wMKh1auKIUq
k8k4qnTJzyno102cQ3qCQ+bhWq2JAPrDMwUa/PxdTvix7A6OZVfhmMBrzfKs3kqM+PfFREq0KaBc
xzOG0UBL+QsG8V0rj42DI0tAB6bFExs5K/mjLHVyKLKIIz7IZSAKwb1Zf/u6D7Vu502nen+bmAwg
DF4tH31mTZlhIGN3u+KCvZkLFU/2wG2Gk810bT98SUXRZBNx6mjlgPdRX7DWObckSeBSme/J2Nsf
sfEjiozhnNrOKRBudHQtLz5jeDnxy0yPrpJHhNwOxBxl2pjFWozCzLINJrcM28wnIyPk3qQediEx
HvF7ouaC0X6uhjYMFkoflNPo3RjxzNarWGtP6uakHWKmPzJEqhJvt2QW7ScScJRnVm8qf9LuTKe1
435ZdkKLkOFRGSRr1MjpJcXh+yinY4yGfgnYly0xRQcH5toGDBdXmwAmyOIyASKzmO1K34/QGwdU
LJq9NnVWDCeN1WkTT/j74R4BbzU4W8PzifdVDjqhwaB7Z/UQRpyGMP9fxWJcSImUWIFDI63xWRdz
j4/AKPctdU77Jq2x6/JRJ0i2RQRKriTjbrXNbbxw5cOgh/FtDjgpsz8/TLQmjU4dPOeZCJ4biUKA
jYXS0etE3g4EMBZGJOcMeoJ7NAaTGLMftc8J826Dw939FOfvBNgUPR2C9kV0hif0kU2t63w3Lbo8
as56yPoYu+rZPlT5tDUYEJzgoTAGtxlcpkyA/cnC3x2jFw7ujkbr9N31GlzL3VvrfIERw6wK72KL
K+mPmzPlEqv84cecnBMdHD03h5rStA+uO3GwJan1lOn62V16L+T0pY/FLB846sRHZqoJiBoYAMmI
iygqQGZAlUNxbS1gtAYRv2EQJyeuKUTCXnYXjVl3wO+PJafifMRekQHFX1NGv8YmdTdTAyB1nMVV
l6v1yag+fYM44ZLHYWrRgxAxmugMlmSr8KtTrz3gxx1oUzCfR9rtSex6U5jF3oNnUhc2dhs9mJR8
ZMjGeXEzFvvOzgN9ApOvT+a3TpEGy3w+gKFtTn3qPJtIKPs+ij6Mlo4dSTUEvhzgehzFiMqiuBr8
IWMFuQB/PsylbxIimSB4jib4F5+qCwmPyVOy3fiD0W0UpVzgdtud27N9eQrDR4B6dZdmASd/d3gc
Yk7VGkC8k2E3t2W60zaw5SGOp5NeYzW8bGi3XX7ndcmVa8W2ax0jtEv5YMagmc3MfVCDm4fT0j5J
qHlnLnbkLoEN4S3l58xHd+H3dbhjFz1OCJvXP6hfvaG+zyRIMN2622IkAcSRmsWVONhGpE69jU0g
al89i/ba69RC7F+msJzJ6LWAuP9+iTmu57VnHmcq68iw5Youvd3Y9NHeGfP3uiu+mxoeZqZIDygw
V1XK1dF2ij9eDSSbMD4FHdInKtpBw0p6Mvn57IWTbr+0w2bN4AiaxSXrgp9L9IO+tPJE4ZQ81BSr
OIanTt76Jc7xTBCHZKoMGelkGjiukMBApqyPyN8vSL49w+qFz0owjyfp1HkYDSM5pQyDh7amXZ1g
0ksoMY2t/NnjHLThuEcOe17nEhLAk+mDwyknLg1kEhsheKer/EYBI1WFhIC3CnO4O7gn1EFq43je
T5h6L7Ov7ZCjrq1jHt55l3PJAlJDGRouUqKAVfArbotvUIRh33i0Zha/AVLuIXZhcFgYZLBLujwr
x9lI1Am8ClUYCa2m0D1Pluzqu3mcP5wEkbIJSKONRai0cVXaF8e5mejLsgTCTWmcKKUY4MbCo2xn
3oi2ejXtRW5xXtOE9Rdjp688uWyBNZGsFWzmyqzcSxXRDD4k9BtgkkOf4OGJ47dRjtZrvYBBSXLv
4LAIHD0invu4gZawNPNrUNg2dg/EgUXV3ZnoCX/Xw0Vg93jA65j/9Ot+mxmcPhxPGadGOC8UaVt7
0/Bs0ELzmzVpd2emvUHcxsFuTGonNybW7CGWP2bXSrg9Qn+N4I7kqNwoVvg9GsYn3GVcfyOTgLK0
EhSkcGgKIHxv37Xo9OnQnqb1y6yabs9V8/afz6Wle1ZQO8DC6L7KdLwHxflSBt9O/0aMjEwJdLAF
l7AXCChEHYnXqnIf/ZI4OI3Hf0BbbWUAtMWFUkrmGTqDJUFVrD+/Uj0sojzqmetI+0CPOMkrvjmx
IDpIxXsModdbN2NctzWHIh7K4k6iIe7dgXv7F8eUAJpxoJTYpoa8TNT0oDjiWi/aE2DbT99qPkyY
FPxMa/8rlqdnra5LrD8YR7MUeA0XnGn8YdDlrL78BFQXGHIjutDHGN+Nw3qptl47Uz1Lzz0ZE7LM
PN4aH5yHpbcwP7kSoQW5w7A1BY5eTPSvOQTpyPBf6YoYT14idhPVlwcnSBu232Y6TFCkS/0Qt619
ZLoxnIAY8xIDcFmL5JgIDZx4FxSylnrOCkWbIfPG7VOiUpcJ5+muFcAbnLl+gnwjADKDJ906VklX
iwJRVOJPpasU7S7JUd/jG5Y31IhKDJSJ5IC+7yzAO+OcPsdrtL9h1LoJ2HYAxi/bxB4ZHS+BuUoa
5slzACHMbkmRnf4mOMgH9dAkPQXUHZKBUfHbk5puZptK5UUeEnozwpgLEWHt6YA/aUPZozyIde0p
YvYoiFWnoW00KppF2NawN7EFwyYLKmra2LebtuWaZAffZYIRyYpJJd2V1sQlH+kLfWBjuBmXyiC4
T13vBwfimEaS9tFnwTgNjU9oVjviEHcxXRKCErcimn8ymeCKkQFXdYhlbEVkZmdmKPFO1SZJpHKS
pwDPLBk087J29lIcAfE2GswQp95pcZIIUCvHau3hfnW1fi9FMO5tf35r1m+DyMuGRxnUnTKeOCEM
KMzRo8n683e7+/ulWdd2mWYVQRz/ikvtTPsev19U03opm/ak7OK5dWivj2mhR1RLxHZcA2b12HJX
sbgXFiOFFdTr8dOS5NCYogg72FX5iGsBR2PEoa8e4geTBF0UxKcGY2XTL3no5nzQ83r+9CGXxTQo
Ln3VcWled+n1J//736biE0cs/lGlLYI7xg8GmFRdVeWbfgItTmlyQexYtWsN87nhOIM8i73cqlRY
tAB617BT6d3Yr/AR9+0tqDOK5It4OTnmwBBAkJFfSu8+0IK0TTa+W15JO5OLuROv/MYoOP6WliW5
Idu/gvV04uwAHoiNXTFU82WwNTieglAW/inyxurYTfQuW4J6LTG9OQ57Bss5GYQoR48PKPHsCAfi
NW7pkycSj8WVdoAiiNi6CnJliTEGK6L7Tyudo3TQMfVih3/3bQSs4WioT9s0XmSK32x9Unw7okDb
PbRC3hQ+nJAIeYQtjqyGyxqw8cb5cVBEnKJsr02X4WTjhtJu3+Yxi3m8u4eckAblXw7hLhIjdidv
docPOSMqzGFXX3gnsQ8G00s8To+cbJ+4rfkU3nRExgMssZQk/nEECwR3ZZrN4FV6wFZ8Pknt0GAj
G+f7SVKu9p6bg3Vc1Ezx7oS5043HaifN32pqOT3VVJax0kVhOiLmTZTJdVwBSd/Q6Y4iit2RK4vy
qT8GDRAUjT5Ng6YmrWUVXIU526vjff7SZmQXqyR5Yp2Aowi4h+DJufBRthvByihidRw6uBoqx03e
e5QSxTXOoJIsk+HC2rPbKCSAUxxikXobFDtJfNnYD6VjHk2fItcYYJdR+j/TgpZAU3CI8bAdMxI5
d6mPmoDjZoBYjycVxk23L7rhE3TSL5O3GEc5SApHUHiKf4MWqrH9qMitU8xQ2GR/zIZwuJn9oqp+
vJCmwy3gkzskJ7Y6RiByV9ys8S0mGFhvtTUdufEA1SIWF5hghGFR79gfq21A0SSbgUc9xWK/BZOc
D2L4NmEIKGGRI4QzXoBuqQLhXLOMF68nShSK0svu4pbuFQa2BzVTMkk/yWlyfkd1ZDBpi48Od8lN
5wJFDOo/HSSDHwFA6UaVR0sl+UcQtkDRVv5bcZhkJfeL7fwOGkgQGSU0d8C+UO+jc5pQOgArw8fr
TrM5GMwdv0AMSQ6BTK7EdZ96AQagOWZpMGa0iuq7SLpvPAQbuSAIJaqxuB9hDCAG76yT+Sgo8V4W
8cHqb+aIdcfoQIKDYlMpycxVdQYPaHNgXccpX24AP8jkf0zkvpY0nsOi91lwowGp0YQnYBBz5Lk/
BiRkmRCJiJdzilGanrsui49YsOYNTgb1MGTjNfbUHnYEOQzxjXzvUDDjlVyl7vvlf7F3HtuNY9m2
/ZfXRw3gAAem8Tr0RhIpyquDETIB780B8PV3glGVmTezXta7/dthUAqSIkHgmL3XmsvAhYyOHV4Y
5bquoeiepieDDbbMbBsfaLBlgIp3bgEKgq30a9btyxT6PwRAJr0h3kaehyZJL8qtD5nHpzDEaMUq
hUDjlLw5bD0EMvRrZ8LbMgBusUCRa3WNDcdCtWVayMaEVayK2s9X0sXK0EoHQbrpfPe303qIqP/V
mY/Nz0LxXNgxzfJpNax1GmgbP7beRf1oIlzddwqNQjTEkPodxKMa6g+8SoDXDIpc+F1n99w94gp3
4yRpTUMZCUPm7hJLYzpKiCnBV+fJCcFuMbCN72g6tqOi34jpL8mt44DVDwNCcSANI3YwtNt68eoM
WCFtcqEYBR0yhFmyI0RPaONSs2DQ0GYAFrmjH5DkoYLMb0yW5GhXZN2I3Ld2UQOrKArFl0s9uNKP
GjGE6yBMHtOyMo5jIbHikDPt9Am6Zo1FMtOcg2QGORjoKTtcxnHdkehTXdjlMUnrcKVK0CmGBegv
6sY9eA+MUQ2mb00tQrjwSxLT70FQIIEmoNap5cPUEmpOmX9VlqiZT7Zr4jQyaRtRd1ymBEXrNVpd
lLh4g8TaHvVk13ZEXfup2MS+onsIISS1zGYzJBy7wFAXrQ48Qn7wXyTyQGM0Rb1bbmNLM7a+ke/l
oJdLdJbJKnAE+NjG+KT1awJqd8xVE2cUYsRwBi6WrYYLO5z6ICMSX3wRbYjMeq8iUJ7EObcUvYZX
u7gNPIysTml9pGBJVq5ydGhyXOcZvizEP/iYW/x9cYqiPDYwjNXZ2uUpG4hllzoni6iIBmRI86so
W7c2FQErFZp0qBqpQykI+5lW3ttZfsaw5R3o35C8648/Cz0cdmZu35quB1Ozox3BXnVlipCJN4Ga
JILwlCiQPqBedx3yvCztb6BoYAKyesynnK1lVaqVrhU0mulbrIKJ+ZdCCjgHnGFa8FaL+7zNp6dZ
vM4ZZSmW1koIYxPFCO0bh7lIZrDFRkfpAFXgV/p0B+iJD+tsEsQI2a95OnZLF/v1Rh8egixmc48j
CmU9hnU8s5wNhNCFUSrwCKK0U4QS6Hr82NnGi0v7KLNa6ivIRF0y17jmnlJ0iBskGmzTOT8QkZnN
vRliCaFNNSc/G1BobIg1wji6tv9CdJm/6lpnEwdDdLSt+pBkkgQXqvgQ8BHGdLOvgfX/BGpwMugY
wT0rGB/goKLLOldlevKdodkYBqeNa9U+4r5K21RZdMhqFd7V5fgW3w2d9WmmXK5jmT+VON8Xeu+9
R5YnNqFXLYg0HpHBYT9n2DymE1uLvG+5JlCD9aixQWQHZrwuq2NLKz4SzMserTDW89GzL+2YhYcI
CHmjzqlLgpdwCG+cgTU0Yx+RTtG8Qq/0rocsZpOY6rR7fV65O/Pq+nrz60eHjZM9WvZKRmVx0MaK
iCBSn1WWwdI158LC9cb47d7/7+8yqhiLlo3n5KXWKnQp3PoFvNE+1ok2HNhnjuQLbtzafcC0skwK
f0Rt1G79OiGCK24VWYvcC3+7d/3x3/3u+pDfn/HvHmJZA5sFGH8EmBoJIw26+Lipw1PokQ0FUY6M
LbzEy3H0p5XWUJ4JJ3iOYf0Ekucr6IL6FMURSA87wXVTuUfselRHbB2aM3Lkpc2jLEhOi9aMFqyV
0BCVB1f0FARH2q4dGIxU9fENZ96WIVZshpE1SeeFw0nN+JAws1Y4mnVYVjgOGsocqP2Zm7roCOMM
FCG6Y3Qsy27aUWzz399JLvNurfQnY+awLHSGOQwGcm1X7VZa5GEL4DgxnMrRb4hxV1SRjJhREs+Q
Yk9I8Z3IPF+8Yc+TIOhW+WC+l8I/j4HvAGygRkUTW+vUhyht4+hHINxbmqC2Q11oVCOH51R7sUnN
EHRUT2zGQtguvjJWlLavPXfZT73xsgdlvLXG+E1xNVxNpM0GFWTrBJ+R2bQlfEjCeroBXc1UC9Cz
7jYpO2vjK3b2aii+pjG+Ze3CNKg3z+ihqUtPDAWjm96xXFi77IgAqDjJOjK6S4Zbu9cuqIjMFR/q
SdX2ll064FdDr8m3jD4bChTgEKJhM3h9thO1+5hrIaw3pUiCgzq+ZL98Mqfsze3UwwBPbAG+hxUP
Vhg0PeTNWEFwdMPO3EbTJA+mWclD37kSPpb7mGpwjbt5RzdkhCFRLhpWsDXczVDXd2nXaYfKAyxD
2qyiMfxVSS7ctuIFi8bUDgXsof14H1CBrRxw6cVwEvSq8W6uuxoXr4hWUUZK1VhgfQ+H7H4auwes
Xg3tddGv6p6ENM0YnANkSnJjRhLOG5lb+5h2SxJRTlUeaSKMgrw7aulZNm49yOCe54m9G3rpcfRg
oQP23+HwHw+AESAW9JjOApx1aw/wJhyoTBwtZ3pho7iYWkBEgafCXenDhymhoEwYnK+f36hPpu1Q
Qhn0O7rlVDJHm5139uIkyVkO5jlW6N7CZ8ufs9L1ktwF2ovo8OWli1nvCMpP1xfy5I0JP4dCDSXn
0MbqRs2gD2t7h26D5M6JWqznGAFqPtc/tJrYZoOndlXY9zvIVVtT6iNNK4JFsuKYYIw307s4x1Gc
dfzdnpo+GSeBYy816R+cSuPEYT2MxpXdfwLhxe/f6pC9IMFbqFMVBJOS5VtKnF4c3brSeGkHCVbH
8380pXEDsWLbps7blKevQ92jaRyKHXa5N9MPsRYbcfcAR3ahT9jaujBjV0PLDLMOkueUpNjOfzXg
Q2wcc8a/RuNbUoJ2LBPqUX2sJWs/Jp3e1UP9oZDVt545AB+S+NIhZFjolT1TVLcKAuMlx82GQTJ9
dlzHu9VS1utsH0BXEGszSjfGYhvvdM0P4bNZ4W3cAp0d8kgHyU/VRVk3xeBpuy6q6TjW3mwtk2i8
Q4J5DLYzP2yRkiA4/cjRF42Vcxko5QR0HEtEHZtmDO/TeReliPOiMoVuwaXzQN+RZFbAXlcSMxAK
Z9nMXQfwGx8kKM2AXUhzBsGoBzGffi1ZvSuv4bAH+dQsaS8fiSJgfZ9Q3dJZkS591hlbP2/uwsCe
oxLjl7gsAZ2oGLLKXMmfHABAzNvBxOgHZkgaNs7jAB1wZ9N1GId1inllOY343FUsA4Z/ZtmwV2+9
Fw0HsxvUrxuvnKj4C+oGZQTox+j7rUEnwjURBaXVPk8n0tRaodNGKO97Q+7buaFxvekIvaFmMlPF
Xf95SAZ7ge8A/7yMurXZD1+ZXjgzVuU5wNN2ZMlUJPMMkrQrSwSPecZCEecEeGMK1ge70yk7zTdT
0c/Rh3QWuzn1xhDR81Ty2KzpmdVs0R1FPm966i/AqTnFVZ6DAoCN1Tym2cAUIM62SxVZzxZO0ohT
Y+dVJj1PDL8u+qa3sqSDVyI0I+PxpZ472IULiw8Y8RdyqXDfu6V+6hvU705nUQyMtGf0itnkR2dE
xu1ymEHHupNYG9XYDbPmQB9AhzBRuhAqKceFx0n7OVKvZydhgd+I7JPX0tLOJ6P+dss16CPZ46JV
cMGE+ao6GsW6jhhLKjc6JVZ1Q/083aLIyFmXdbcZ7x56S3HxHfkxNOZDYIXTm1YUR89Rw3dmRrfe
WckpfKszetqTBvUMOQDqZDduVnTtnkU4zoxVteljKvgjloErf94TZfQqOu+NYLP6a2xenJAMglwn
MMOy2S0p7Pe5+dN3EKPGRaDBq3UJ3esFe8McwZaJF2VFMm5Izdv/TiYLHXU7LcMRGWAAZ+h2dJCI
1sbkPTizBBxvnvtuqH1bNudWlxei/bqVrINk37guTPPqiRoVjat0dgtk0wZl3A8Zn+F+hI95bVBG
h9wZ0dTnymBkc6r4h0jr4CjJYrtpW4hPrLLLvQwQlczk5gKNXOnrDfriRmc7W10UslFYS/2n2+Le
den3PpZheYhZ2eKRvdhj1974xI5Xo5Ef4ojMtj5E2DVWZYADxsAUxfdoE2mwJyfhphfjt2emN6RW
b+FiWT9FFe7dGsk3m3d7EykOlNeZ8tS5hrFnKITsjMLiAc8X+1w8Td8y2GFuL4nRoPnkBFN3DEKJ
Y6YzzrVEqj3UtBUd274RXbEF4F3dwnydzp3dhdtEwFEi2Di/dW39vkUujXy5yW+DKqG7Shzwuq91
lzG9M4jfmqINiQrOwZnbFNebjD3hIXlRYVve5klckkgZ2Wu3pLr660cK+dumJezPZK0yWpM6u234
Go54vDKXDk9Xikvs+tD9vB49VQX/PdWq2SYC5xMT8NLXpMN4NyRrAofrZQLped86zatDqPNNIOdj
XlK5sRLDuqkS7Ul2wltTB8jXbfjTcOx5ihyfaQf17FGBnIDF7RDAE/Hp025iyVqC5kgQuabToQlJ
l+vRA5ikxEXhmJzdB2UnSIhknoNt7xBIeEMKM8xYNwo5JuYNlsTCopZUYpopGIx3GqSKteuDcPqD
z/GfFsI/Wgal/lfDoMTPKLANCgfzILbFPxoGu9BPo7KN4p0tGkw8UyNu+1Y/RKL17jlcm47a1CGx
yClZULdZ29bYMIvT+Z9yTCkspRCzp2MEEd6Nn/vGZYGbpeIQJZG2Q76SkQdhz2GwpflPK5SZhmJJ
CGu6CnBXEwkdH0aW8DPeyn5sU6/B+9GRNgwT5ghPV6eQQGI19aQQPIH/luamum28Kt6LzjyVPgCK
32/cLG92adA9BkZFX8tindSjgCMYBl7k1DXlutSNS+cAHfn7w2jJvx5G1zTod1mOa3Iorf9+GFWI
IWISbbBrlfNVEmT+1sEKg70duwtMNzYVjj56nV5L6HHYpFKs68ZgkqQHxLtIyRjsrNS80H9tTo5F
nAkCgo1tZdhfKHY/cOFixumcR30EgpN49QJ9SXAektheceybdWHbn6lRNwfEweG9wIaI5CJ8T4n2
2ILwyZ6NiIhYqyDAgiF6jmFu/DvH6PbuMFZHJKHnVuDTs5pq39J3Zn3WGIDZ6J///XEysd3+2Z/q
mS5LQLgmtuU4s3/1D/7U3MTVHKIL2HUkJQ6Y7de232xLVfBxYzGylJQxkctVS5g6Utaw38ScA1tl
dtGe8vCdn3v6DbTotTOm9e5qYItlW+1kMCeH0m9cfskyC07uuhqm8SkbortBz+DHJ2gZCeB40+K4
f9CUdUTD8/efjb/7bz+czQe0kQsb1vz/f/xwZL7Ck5yQvdtpukdeSvl0owoTjn/ZYIEMiopLiS+C
7pW1MauGqAqo0h8ESjB3FSyC67TcWbFMyTSg2Ur/FHLl2OlP8ELJEKwzSt2cVlDRCsQrdGxPgemQ
qPPbvUSGd44w27uxIwVBE0n7CVEPJ9aYvwCzIIVni/hngFCOWHIqGnJxA91588tsn1l048iqeNbb
+C2CgfTE6oZsZBwwO8vpxCVFCL5Ai4QQU402EnXthaqP/YBVIllAOAPvyJ6DJHewShV9k92Y2nvb
XBnY0o4iPNcu8dtVYLgPTHoHpOVEA1dpeFN6dnjHZpYBwcdLWceDf2yq/KVv7P67p9nlW+170Y0j
GnekoEJeWgI3vxNHYuaXrfVQUsvfltmQH1w21CvNwEiaVcj5nK63X6uhOBn1JL8ZWndUP/2jbcM9
sSMfmkPnBo+xb6VQqaR9h80Ox4WW7TBdRswT1CDDDfN2vZm0mXq0aaayecP2hnC82XPt4t9VHiEL
UC2ByjIdqbp8zR3bW3iIFNBiWYc4lNmuNetxK1ukmH0sHJRVrblOWWaEfmG8/f1ZaP51JJKOY0jH
9ISuO8afrzAaPBHZMW66I2an3ulIl01Km7dO/5L24hwRz4QksibZM5/EMTWSgpJfEpBgG7Hjd1VL
HBA9x0gXH5mkzmvRu9s6On1yHSpxnxHuNXnYO0SDUwBcDb5FCDpO22TLbKQG2dSAoQqP+r0fviFs
Q7RBdXRpZdOt3vLI1FVyl9Gr/A8fe56n6Br9wfiOmgLXm21agHl0408DiyYrDQytE+4mpzhFyShO
YgZd26kW3QGUOWa5yHZ5kD8WwkMmDy7tkR3NSVMdG8y66c6Nhceyd2YUvgxuNT+152KliUwGz3LZ
o/4Osh7l4CyEnIYfBu6/hanhAAzi+ImLqATisyBBp7mzzfAgyIigHJ1s0sGnP+0QW5YKYLWVhH4T
seWlnfUfDoFh//Wrh0hgSc/G70H10YAz8Mfxx+n1EkdwFe56UfanMQ3c26426ZeJV9tp2/spsMND
FUSfjoV2w4rKFxX5q9oJBoCkOgW5jBwn8tfb3nhIxwQVcybMx8wJoDDBznOZRI6yqvsXL4LJLL1z
r/qPatD1nahGfG4ETj2bMWEUQPik1sT4VaCCtaaPfJ82dlikzzmNtxPU6xctaKNl5CfxodHq7gFO
l+/n5WNHRWhVZQOc2a44p6WuTgAsh5shGN9dvemRmWabphxRh0v7uRljeWqFZZ0YL19TK9JXtgCb
2rdRe0E/ZN7AGrgTVSfZGmbYQ5R22+EqWk6BJYELT+WpoVWzakdxe9WWMGbvgbgiEdQHQnnGarqU
0ri4XVkcu6q+mGbr3pDKhGaYzWDpTSiO0Utu6bWCgivxnLSwjt1O4qaY3G03ecd2BhxPSo8Y8tx7
aXQJKcStvgzbwForDUEqNsWgtFCgO6V7I2RDBjpavPWAtGxD/ePLGT19jZsafKZb5UvVpf45zYwT
FYd0G/dpvS5dlMRNDqQ0YvtOVFZWrQbXQXxnaMkmgnx41qMOKqCGfC9iX+5Pc16wESSLiVzyI5pu
KGIaRXMZuiSkV4Ygqi1hKHhmccX6L6Wip4UYn5sPaZRUvqYRKdfUv+mO2WynEBEKzkjWfh0GxzKH
pNDH7BvqKfxZpeKMbvPWQLJ1UsBvAachIEWYs6jYdp3rlMhg2wGMPJD+vI5GI6G1nqMFdFBbjJH+
iM+8uE/DgWRfm2eGvs1afXKfUYotTId9HwpT+ybrRho8pa89/f3IYgjvr0MLxE3LNlzLsGzP+tMS
OTQ0CkO9o23ppg7L2UR4Sh04Oyi6gadP1lfPJvqSl7G/Go0mXZeOlR9UaLz3uRNAT6Bwp8VwJeDy
D2cQqeEenviwzELvUXputKtBFmx6Rxk707Rf2lxfDuWY3cpCNqd21JDuVX0DUTJt7zyfNGbpFmzw
zuTDhee53XfPghRvhQGFOspR/ZJRRclKxIDg2xbCZs/zAsopgJNSZiEzubVBBi17qYitwCp9K2FN
AuADd5Z5xQ/a5lSq3eK2C0Oo0gbnYyQN506kbbU07ajZhAoS1Ghg3c7G9gVWt3NWSbQ2cZvNPr1N
Fh7IS2k+nbHZR5DCEVqehfigfNHvtIJueRFvJhYR8PvAA4hGqR3wEPQnNrQ0BuS16vkrgbAlfSl/
2pl2cG7zGMkNWzBac+Me7oVcXX3w0jmaNmW91C+nXUbFhswO5T1jo70FFAqdwrrPJzRXLLzNQyg9
7ICtU+2wz4c4EzyYU9iwof/l5inJWZojTLpBh7k0QErOMtdDnaKMUViTjnYekOQVu7OobVZCIK5G
7yIfY5w3VL7cbNX7aDHjpJh2nptUdxF6kAlsxdoKMOOhkoyDOPv0EoQBXiwWRu2Lo3DwKl7P2P/F
/PxnzM+87/pPmJ/Vj6Ro/wz5mZ/4T8iPZ/9D2uB4HGFYppRc8b9Bfgzd+odu2a6nC+k6/MMMmxew
g/7v/7G8f+i6DmbEopKnS91hlGjg2c7/Jf+B0AoYD09jc8jO4H8C+TEc0/lvA5Lleo5lOhiQeIeS
Mcn801rH8lykKoMjbsyFSPXycL1BhG+y6jInhilHbKH+lwdtTnrur4LP33++/rLVA+q/6ERXDWLi
w1gjoV3K+tBnsPnQLhLzmdbzGKfAUEqrG6Y1sm+XnaFB4H2dzO2cUEOwRSX0eqOUC/glMntvT1nq
2q0Mapbxu2hWPF5/lsI/QgAPt12QBfuKLT9qykve00+dwuw5xdIUjuZFD1J9l/d3Q2lMyNUipAbU
d4mhTdBKEoFFZxy3/lMTTI+ZrrobpbK9pgQ5uLNEekzKDQRCg5oV0tfAcu8V1A/LD9EUksm0SJjJ
Aa+3oIGKjnWJtWsNkKrBWOE8wotEI7j6NBmkaK05Z9i7rzAfLgQP3o96+5JKUj0E6C8+IXmQQMqW
TobNTIsisbClf1PBKl62kffTHlZZnc1aSuqvbUSrPy/bW4ggKzdTt1YrtbU2yZcqG0+opu4NNomy
tNNVqrL7vHRWufCBGekXG03AxsXA6pHdYVoC4AVgNKwpyKV5wTZsXliPIIxEjTTk6EoygkESNRuR
Am+EQ1TiLZHY2KqitxYqvxA8aCzZdwC0jRdWbN6Quv5eznoDutjZMrFTwpyN6RhG9VsJSRx3/INR
1We3cZ4wqz03Luz5QMWkmttwnnyOO2OZU90LrV5oSCcSi0iFoTwqZolVGFRfVYvsBk7uF97PoUDM
lEI4xjRKqUF9KoVk2ARgmM3i8GQbIvBEsXogex6TQrQZNMI19GjAgOovEsfe1zqFscYIaYDm0l8X
VvVTCHZcoz5B057zC4N7zxGntDW+Zcq3lZaPWY9Mqc1H9OSh/EmLnTg1+xi3AS0bZy7OK/ILJj40
ZqSVx6YIBnfHiVeH75GqaFc5xbipRWuSZIP/JXXgYXsfAHRxS6j6lOevSjdR+9GrWBqcDwtgGQ9w
2gWHCmAv4UkWjOTevzGJMJjPp1IvdoXu0nkcCZnSm3AJdP0cES6stBPlanoGKKUd+yQIMV2ak2TL
EqHOom5Mk2z8Ikf1LrXpOQZtTA0X+G+bYKfoaAf0RnZfE2+6qPTkuSbowsy9u7ZD/9jpI+pVjUyC
DBaBVoovq9XPGnaS1qD5lRiYgd14J02RgJIBRz04CAVKEGLK/uqIl1wlmQAe6qOWqNMHV6dQJVkw
e9NwMl3quYUi4E6YER5CtawqYm26xjrnDtGHVeqTMVPtMuxHFbx3SCUgWxv6SiMbFBHd1m77qBKi
r2bkuJVzJtsC5ChIr+eyDag5LDMbXUhaQKlqSwjMD6p3+ZIdhAE4X9TIMoZZfNUlNhp9Gdy3g3mc
Uv0YUpjloOqkUQPNx6KbluNP/sBbFllnLaxIxKqjD7xze73P6InWD74df3CfvFRl71wN49kAzDDZ
l1GfbEw/vomqgK37qu+2qi/QcM+fp5EBX5Sgdk9uMFnDFspUKSGujLBHMBATog1LIKh+xq3GzvAO
m/pjW+sXL6Dn25L2w4rZPHfhbUppFPVdc2+b0bMi5FtrUONUbbdXmrIXeqHOIh8v8BbRWjmcXvF7
b4IBwWjws3FbVvTQjIhoG452qj94MSezkMih2Px865IkpRH3tHtq0ujbNwYD36u6UJ8AFJu3j0YB
79UaUWRhvQORhCIS5vh8XfkPfdh/NmZx0cv+fQAmSrxifmcJpMAtnjM++QrO8Jkol72KKZQ7XfZD
G4DqKnPVC+upwE3QWBOJACz8DXx9fapffCYBhL8/QWc8KgUOOYp/DkF+jIdpo4myxcPDbNLS9Fki
mAYoRrxGN0fFJYsY1ADBRazNMUPI2TabP+m8vHCdeK376GsSE8NhRrKT322rael92jFjRcei2ZWf
02gNa3xRvEhEl4om6Frm83ptyt057fcO7tCRbN7ZBUrks/7t+DNiAgpkOFkd0BfnxhcEGA7q6Izg
afpsOkc+iCy9XluzqEvIktUrUm2R/gjVRteDiz4vD0kKNc39kGRnK/OxnDoI8rpSruvOw+SPiLc1
UAvn92mffqMlQYqBQs3rhx+uOegrdyjOfQXzdb66hqnagLKa7XXh9ySpkitSTXwqLwhta9b2qI21
d7uhBp00HhV6JC8BsVIJIcVL1it3bu5/9jmxG6C3SAKaPloRPA9DdAlcCnl9jJII7NQuopy5aBz9
NfdbjGQmFFXNHfdDZQKygqEnqvpmIJxxDFlOEE/C9hWfvuavQluRGzFdDDZneHD7HWo9ZLkDr5tY
t3oOiiBusZbF9q5UBsUR54UmA1F2nO20AI1t46IrCeIR56x4CxQFHXgMHxkgaawOeCtj2ueveajv
nHH49oZ2raGQR/33hOPnIR8QKeAGfouR1mwJKTw0k4lfEIhAgfm3CkZo+LhfQOcajYsQbijuzUJc
rCk8QuQKFwahNgIuuFfbZyysiPV5kJs/enhBaO/8sJQgpTCKn8uJE1FHKI1S4dhoOrx+WTLe4TJj
v1Nti5zsi2xif51Lzpue+hmJgiSFTxPRJ2n1KlVWIXvh9zQo8O1DuLphSUGalc7sxhkCa30b5OnO
Lq0D0sRDb/OGUXg+eUN2rJGt842/RQaBuvFkf4UJ0CaHimqstA+PlsWylCcZh95eJeZtmyKiaqr0
Hfaovi1KNoqNue0TUMW6DuFEYRmDdpyLYyTFqiNsCYNLTnAwlzhClx+mFT/m40weqqtv0nQAp1dP
ZkLmQ1wSFZSn6Q0dJWLwMNwPuvlU9FyuYek+O8VKlu5T1CNYNR3/JQGPtZZh/Sbc9DTaRbkKivhi
Z/53ntf6GsMGU1AMymWkeI1rISIqI9Ijxps5YSEbPsyyxMAb6Hel+TEVBkFu6SPcccDpb9kdPTnW
AigHqKozImZW8+haxE6mmf6iaQQAmz1ngo+eu294il64L2DKbBY/4I7BsVDUVAcUbC3AJ4XQFCUD
/e4HwyWIyjubnv6upPvVhFhKmkbdJI0riCyjH0kCuSiKJzxNyMNC/dxgkFrEqKZcE7WuaMky0pWF
HWMQuM+CE11Zuj/7To9YHyXBW2om6DOCH1Uy3YUAdmnN3OG4uQWT6C2xTB/NBlJEk1FeoW3SgC6j
8Ts8jzmeNBDUD5NrvueafSwkWhcjTR+61L4h6A6f6uAXS0CGoB7PqgheZDEAAkpCqnom4y4tA4a/
lZZbj1Qp4GLb1PQ9OvV5NLzKmEzorC3PPgtrPgpO0xEiApBCJqEwOBForBZDtvXETqYIFgz4TxSS
gwz+i+6OnzHuWT3AilJThtigd1iMjTyyItesjOwiWYBpGDeV8h+pYbVLtyVlw8cDr3tzszGUJg6R
+8JEihI3DHDE2F/mLu7CawP+wMyJwQXwg+7Wo+0ieNVyn0zrETIJ7MuXxJglctVn3liXWEOFmKbh
j8FVr07Yf9Fa/xaTPatvPyIP11ypc6xCH5kPLUS61BQBPNLdrTbeIUuFtpFtR6lu2L8fbSF9ck3r
d0S/LuuOehORv4DioonB4kXOq4izo19VP8OWKXY00ncl3JU03B0qpgB9c3JvdKVHih9o9JYIYT1X
t4aenDyjx4we2h9timkgdzqCSuYJj7RN9V10s11U1bO3MtuTxglKRK+Y/jtCWt0PM4ZMh4F5y4AL
gA1VIoaJRLdY/yPxxbUwfDLgXExCYzz/XqHHSLAR5C0KigKxLViyhIDx6h5ZD6ZBinS7EA+1jJ8G
K38cg4Dpf+kDQl16GfyAZM7RCGe9jRYDnBCslDspF5UcqI2ivCgAx0yhc1I+JEIcUKuxatDgAa5H
9gu8PNv0orupCvUgUPHiGCl23QTMW/c+rWC8NGYqd3VXnUdlPOulS7MqvtHQ23DpcoG5FOYxOC5S
SF/TpLIlYd37PuKagp+NcsS4TzR3Ww8d6wFiqcI5zKzynoUBaKVoKB6aEY4a3bFOJAgsk9Z4TpyQ
ZBcJgqMfiN0l2cvJjoP/GCsLelA6r2ot8DB2zAQYUTHVotsOTesGtEu3NAuU4CNjlOfR7PDffGW0
+y4j8oE0o3X4qOnwqXKK8YtmVs/Z2Y2p0LD4mfNkWuGzC/+jUM7dHKwSlN0sPP/u6H9CsL7JxYsl
+u8o9L+CSb3CL/joQvs5sFhve+6B/fcZmNjPKinvfddFBhmBAKcgukTmQ24JHgJDfkJK2BvGcFNH
JxrQ7RoOydYt6IhAWDPMblcJFgtDRk5op8ZiHdn0j4KifGwq/OsxBbkkZ1Pr6TjW6GL/yKBGcXEO
Gju+8C2sT/D25JL01go7JBSyKLmIyQSHPobfsWttuuBRMu8Je/3ZKSM7IBJxdhggFlfz9fUGjBVl
huvdGBoOQRhGtL7+mGV4OUvOdRraI80cso8Df5yludiJ+7kS4QWnMKqQ8eTw1ryy/Lo+L4V7vijr
KlhRsP3Xaxfzn8/BuqylTark9YHX3w3QHraxNiBMwrqKEBpXuDsXPfreQJ6FghjXiah/+PPvrjeK
Kw1SZQOG146LRVYpUjmh86bLkU7nWot4hcAjMo6yavDeK6SXXhPSh7taoNukeejHCUN04p4ofgJU
+VWMUVGCjwlU+FygofnaoldGEdz89mnz+XNJidJYlzI7tPMRuN4rDZc/dr3rZUNG50XApeKk9WYl
uIdSOWFdMt+dbwotyIlE2VbUuZm8VTItrx8rbTRrgqbOx/x19/poZ4SRw1WLrvzXXToJazu3o931
7w1NQ8O2mZd1L1hvfh25X0cp0sgFk7P6fj6k16NChllJt8ig6jL/7nr8r8f6eu/6u1+nw/Xn642Z
IgsGc7CrcDS2qrtcv/gI8hdpOPOh+f1suP5PPaDFoek0IUflUFzfpOhrjk8bFCA5W8odo6w+2qFZ
u01Kz3d+ESt3+gnbjrnJPF9y1lECIaggMMNNPhXga6HGMMDywPkmi21nOwUT2IyKrxVdfb7DdkvQ
JKWd4i9/+A/v4XoXNQiMehHOilne4q9vLyJzj3hhU6yG+eQI5ypaVwN7sIFeDZc0RZZzPVQD5T5i
Qn+/alzh+COxiBzQPx9Bswrv8C25GuwtM8yRk8Vu+K51mb7+/QhziRyE48JenM+q61sqsF8gROvR
z/NeetzCqT3pm1KXsL6ajAtdCW3z66HzdXV95vUV/5+/8zqCd0Omm9X1TKCjTy0Bmf71LYOzcnbA
Jmg5/usimx/wX+ydx3Lc2rZl/6X6uAFvKupVI5FISy+SEtVBkJII7z2+vsbeed5JXcWtW6/6r0EE
TDINzDZrzTUm1DReYDIsrqOFTAI37zxYE3wjUSaPEbFDWCp0xZP2f/1cu8qPILtrLAxw2pOfLT9S
fts1vaUEFryFUdmUksknTf5iGea83l1iX+WYgWiRLH11gtBppl3s5A9OpHAjyjtPLq5P62+36GVV
Hl8Jgx48EQcRJ/vyL31s7ZXXvit3l6taNlG316P2eH3C5c+T/yL3yc1I3IXqCLi7zzhNTrKTx/Cy
+c/zcf3/P29BuS2vmly7/I/cvqz+cVxu/rHvctvWDf4dl6YHD1pCx7kJVRhQVa4fNPL5vjra9uX8
6J5wPtBh4y4UkGE16VoYfssrPsEQIid4X679o5OCdKtIjOYMAym+66fssXSNw9QOZ2s06xOxxkdK
eaoOAgV0MOxFKkojD4YCua1RhoOyAF+QiwpF/anVWqCkctvJXTwja6wit07l9IzGKG52yzEmCtpw
RL7+X6/il1nvJlf/At17RQryvGA9c57EIkwmegG5Her4v/tyddBBYyetkDLNcCao14zO8kCEeY6P
A9TOLmihC/H4yIUnuo3r5nXfbMycYnn4sioPufK2v77+3xy/vnMyO9XBbPUU+4m5XXfXf//t7S6r
jvg6v+29fPRvO65f8Pou/2rf9dPlUXxGv5dhC3/D6ChY//c/WhfNwR9vv2LAAUKpf7m83fXk/PG6
377q9W0gC8/IzJlLyVfLj0+5ufD+fotLao+BhhK3+m11FnQPvVi8wwAWW/07/YKXEqXbYiH3yTWZ
l5Gb3ZztBsgre3VI4ABQ2k6VmKgilYtF7oxgBTNDiyJQhaIbkbVbfBka/+t2VtS2T6CKQahs90s5
jBELMsk855Fo9r0WyVJlaI8yM2MVkzAcEa2XSgeHRIdJTSvbNrh1jMUcSMCigXOnJj3Nl5wOrlu8
G4D26GBmLjZLKhmhsotjNZAJnUj0RyoO5lhV2Di+U92WU3HI+RIFcNdCN7mJmPl7Qe4g0AQGSRcP
rVxjJLGf4rUlUplEG7LrCXiYgZl5W6oUvSOj3JYCBuQKmkH999of+9pWhSmXTgUxDTJYvQb3WC4m
BFCny75Unfcgrn11NTfy2Gh6uLI0jCXF9aQgvTnJNY0Tc1mT+xBKcw9YoBeWJYX823aMfi2LKv0Z
hCBiNHH95bbd6q9hVYWBTK/JbBupb06IvMLX7NtSt5nP7JqIsRjXNWIh1+SV/mMf1ZQdgcHmRyq7
90sG7rIuL/RYElPrXc+Xl1Ne4mtGzpZd0WVbdFj2ytCrRCspk3GJLFeUq4ssOhzx2jtlSfOLWvea
Om2uqKmAN//tisqdOE8Rm2WsOigqZ2CN8SS2aeWVFGSfKa5tOMK7YDLINoBUWLVF/mIJxBMufdV0
rqu0Py72W6h67QlY1e+Lf7WPCMxBSTptH2tGd1oQFlwWfUkYoMPbKbjuW5qoJ8tOdBmqgrltI8yZ
1uQDS976SAzSCqZu/GZpK8+gvE6RvERylUq0l5BCXUiKHff69UrIC3O9OnGrMUl14CPIS3BdOKJx
um7KJ9Pr7SrIluyXvAzyAv2rSzWI6zNVen2ICHfJi1Lb3s6sC3svn7TLJZJPnpuOlg/QkZSIqLhB
ZuQDtVoOWVjm+PoK4pQYnWNbjfJPwl+SrP4RkkkIJnHuIo3Tnrv4r23k9mXVi5wRFzPmz/IUquI8
Xs63WJObmgk0BLTp5vJkpLoLm8L9KhtI+ex4y4zuT65enqXKTo42Rm1QZUhN24U7+wZXH+YJFbGx
oum+ipCGWZGeHWac28lfEmiWR1fRUoQl1Ur2Wr/Ke6kxgbxUYnHdlGtyn6UoJB4YQMg7LRanQRHv
8d/SihIx3PL/klaYsJ3/nbTiPiOLURX/LKu4/NN/yirMf+B0pDmWbkCgMSwPxcVf3kloIxBP2Ii8
HF1FdeFy6C9ZheGII8hYkTS6Lnyof/JOsjWLxtWmeEH8r/v/I6vAXOAPnRc7kGjoHjARhBUGH/fP
8sl2zNAP2xr3V+Kc82rRYQBTue2A4MjD+HVqyY/OcKdqArfbQfmSuZpBdEuDYZUB5y968LtIRvwS
KC1xggwMGtUc4JrMI7ot5aSipyegfCrbqDUCEDPxVCZn6lqZR2W+ATfJn9r+Y26guYM1I8vPTNtw
1625aEAQvWyHVsU9rUYB3d+NRpwWQVXple2cavyTawsr+bajr29VxWYuQQ2nXLsuFNOfdersCFBt
LYd6Q3lIh0RXXv6pmSqHsvyo2wHGe8WLTkc4Ff21iICZUB0eFtvMYswgN7OiABBN1Yh/fbE8IBeJ
+A+5Jt9Fri0l5HjPovCQgDMaic+4E/giF+eHVc2Ls1zAASOtsYboSOE324uunzyUc6fLWl9tC6J0
/rIC4440auzDAS7EuuZnt/CYI3ie8jg0ibOrwhtIEYCgOmYdLt685+siJVviM1txwa+EpLrCZLS2
WEVgEWjp9TmxkxtCgGvQ3RW2RT67Q1FXokeh1qx40Cf3h13TO47NOgW2mn/LcR3dxkn93XUBgHiL
8xhOabtVYxvKceqW5w6Tm00bQWZ1lbfBjZEPj/lubJTM17x5PZBguMHBhkL2dnC25tzot1Gva7fz
tJiUfvfoiL3IVndpSyEpZURHxSXRoXcRVQSDFt/goWqUWnk7ejmQ67W4xb8J2IR5huAzYHIwBGmv
f0B7HakMtTFbUVX9FtU0jtZtH24NqzJu69aionmkc0ny8ctCdGbOvOXGntFothZKwEix4lviJ9yd
/ZrvJup1IOgYB1DYxR1UvBa4SDvuDQykTJAr2PJSTLXsTcyBZpMKPEppKVovphtUASZFVJiFTDMV
RXNl3ag59syOi0uOOObVE2cP6EkR6uNGvsBOIRvrrbLX+Om3eAsYt5r41n0Xv46KCDwndN/i2CoW
dlLcL7qF65G6vtgR+sGekPNmycr1BvjVcjPZCefDyslZKD+ctY92OE0CEtLWdG8tGNgMINr8zmSo
m2KctqOo8p/2TS2Vytkd3gorkJ24OMMjVQ+L0u5g7zHTFNPNjg9nQCtW5c7rQpBrqfTKNzSAuKcI
vZZm8skpUGm5pYvZRAZ5kEQvFjU2uHkRsAia9nG1opc5IUjMvaGfMUW/0FFmHhb8IB5yYesmSnoT
0NO7LBrvJJV0sNaafEkLXr6BbLGBlqdRAfSQCXZenbqQ0t3iuwyHTOT1D5Vn+5eQ6SWWI6OnqFu3
LWUDBzWs89X/gZ0pxEtRuKuLBRg00+LKuR4QtlJwDyUBsR2JXKLaPMhdXtuQtGZAEbSG1gY0CcSb
hbohqcd4O9nkbdUqKgKsTTDd8JoOVojo0Sm5+JHN4xjEYsCeisUixu9yTe6bXYiqWY7KXoPm1oWu
BUqEyvWeACX+YWtg1mAmnNB7N1ov33VigCi/0lpE71rSYi8qZg3WMIHpdYlrMz7Hm9XMt4T3iTR5
DgoX4YxKN9YGXokEB++M3qeQhdEM4XrfEGFFR46coWjWJwkNRQROLUwI+kqnIFAtVYLpRnEAs7xT
qbRMymaPDBqnXMVeKIXtXwxRvd8Qxt/pFanXkJOejGhVCrxqfdQNExEMtQS/R17D7jGwmRJgl/pi
eL7TQTCIyptubOKdlSg/SyHKSwj/D6UFOUi5hF+w+6KrkBEnGei6Bk+nxoXnlQDKrRQVmzcRlJQ3
wDWs11XVU68OoJfEoFdGg20robuSMeJwEJ0XMnpEWylF/LgwbxMBFFEEWgTeFqZleTtvo96g9HzU
f+jUQgdYcVEUtXaPklPfTJ1BDQBJwjer+xWJoT8mMwsTDjGIdfBS4kktPcTEsxYbfuzan/jHtEBF
eGUOCXM71x40O/FqNG34VwtQYJgOgVOkoIonPUHp1O/a5diQzD4m4JmZrCl4Xy0LeOrV/KrnT1Mz
j8c/frvcHC9RV6oPlw64rjwNVGv5uopeWW7JhYxRWrMNEX/5mAQ+ck1tg2mSUQZWrWNjKDCRepFQ
xtzEfq5yd2TiBs0g5K7L6mxaHVh62CDflsC99W52DILAikaYD+ylW7Y3k8DNgtyPNwN29sGA5mcb
imC+BK+S3HASJgqp1s4n0Ib1bCWnRVTbq2P8Re1pIPB+jAIY6u2mnp2BQP64vUJ4VwJDhMLEjNyx
CB94PqjJ+hiPeDiKyWuB8UWaJeEht+kL6rbe1iKwYQuuzXUh93Xr8KhGbb+TzZtcGKLZu26qoskr
EoXAYORg01pF9K1DfZBPf6RqtAZyVS5cz/KgNjoWAtX+Bm21SywP0JY9h9NJLnptIHLaAZ8UdGDc
LW9tbOfhmHpEWvTxnonfGvSm+l1+rmxv5Xf5Y3MVkZvSLgC6MvN3PF9DB3MMs5o43NgsJhzc/Gtn
AQ6HJKSe5KJTwO90BWekUiPzRnOaZq/3iA8Zf6E7UuKzbirbtaznA9onBcINNWTizoxhVlaU32Gi
IVNaMlNEcTaFtAzkL3HiKWzwgLA26RhrO5wk3vIGQxb+MXGJQ3eOTsPcGNkZ0V62lzF7mawo1oW4
0jVvIY9cD2vFoRsGbFBETuO6W65RJFcfnfE7ZCXOAOgG4Pq0dWIL21Pq1EWY7Lp5WTPs7GiAex0a
O9LAQ/PiKosIr8vzWFt2NZ5T/KrItoAN4ReXejmfzDRXb1LQKsKS8TjWpG8jB6eEpC1/JcWonTTF
0E74deFb5XmPi4hbSDCqXEtF/KlMWmb4clXuvL7mX+2D2In5gBJl/vXFcg3ke3sg9bq97v/j/+UB
W8RK5NowY0CpKIZ5efTqugCwKJ/CprVLYssz9cx6VaQ+INQtDJ5dE6r5QRK5r13odVOujatJhYI8
LLdlN3vdLND2YbkCvmNuk02pqXMguxxddD7tuDCjltuTeI4sEyh70aGGjUUYQC5cdYZB4FILeRib
yZ+MeriRixnZ63ahRwZDn3TbWqupSCczRI9ME4099DCewrUKuwPCyHC/RF0wNAdz4WzYUNxXX65C
/WGYDKeHeNIfh357VTKkkxrMBYEB+aoS5FdVH1eH1ieQoZROPA3XcCc5q+6vI3VmE0OUh5i1NGSG
RTx0FQkVjM2qgkJ7VhcZGb6+i95ZKKiceczPGOll20pmLjSZLbm8+e97rm8ZihC1fEe5b+509zg4
vtz9x6ti8r/L5chlVX765YvIl8rtpHF4ldy+fOL1rdSUQknds/vy7DgAqP94/+u3uHzt6+Hru/8X
9lXFOXUaLKd3TISOa7ggzMmEeyyx4S1Eo9pYD+q0PM+lOfsrIVFq15s7M1XJg2JRRKVb+ZomqFsr
r37NoK8wmF2tXYlSe6+FzkOXzfU3psKfDNHfeydugpX4DIWVCiYiOi/XKtCXhW7hJ9XFL9B91O2Q
ZqgjPAzIkHRvihAlbYc/Q5An2Gj0Vf9sVAk9jUtmaaVHgcAwPq8TArWhUb9S3rQS5sX4fXTOUZme
lRiPL6QP8M7EzzRnZgHT0O1yhY7PBmMwLVnQMD715z4Fh9/3ZLA7oLRjW+f7uux/hXac8PgibozV
8U3vZ9Th9jc37RHp1CkhSMJnZtvulln7biiQhcbdWMGI1xuYydhJGEdnAN7O43LIuozgF+ct78wz
pcADTV/yFrs4e8bxz2n5AMAKSw9eKQSicReV8dd+JBnsGPHRbJiQlrglRoaxN/r6XqujnkvVwAGP
hp82lc+16ll7PSQigeJqFyErDeC7fUVM/tNStq0tAhjFQt/Kvwp7wacMgzsj21n4AgKtKODk5nYQ
58ZHFuaPHqGJ17H4gGgXDAy57pcB1QeOCChABNBNfWgIPpIFMHRolk4Lb61kxmEOtR/Z31fPVQG1
eN2xyig4VHPQrKkBJJ5Z9n5uUdYj6qb4ggwYsGFv77n9u7p28XZuo9du9tJzBnTTJ3DSb2umjwEg
ICx/MljDhRXMrZnvkjqGYm+47yl3+imlp4ZPOq47Ncb6atZeQgfQQK0r6GgZgBaMVqGwavu5D0+T
itYrrmdyiZH2xZ1ac4/ByDEuGvMpMd0vbp3foW1i9h7BU0CjTWoEz8VmnkCdKYFHOGMbcsr3ie3t
lQk9clQMN3gQhD+VsbvhD7FrlmEsMrWiypoGDgxeR7ELzWRCOoOajG1aUclhmfnJWtV7jwThMYv6
9qQ66Y06Lsu9R1HksVDyu7pBHYiHI+Y7iPhM4MgjBrTkVLvAnGB+usNq7GYd6dzgIRFPsaOPTCTX
ff8hsw8u2NHjVH9VAMcTXQWnY4DXTeGrWQUFvmXZW7eY1CGNGyHJ6ATG0XKNEJ1H5wncVrrgI5yD
nSmt7FtjWB9WZz2ZVB58q9HX1TRR2LZl6sZtBtWf5rXd6/gF3KrqbdIBanFm0uKmXrW8iqxBbsDC
bOc7DE8oMAeKlGmPdjV0D0v5SRoIPk5nn2lZNxALafuenZtG9bKntq6OTTSbBLAUaiC01zIJd3mM
RUgNsMtOMeYqIrvHEQFniyXrEr8cu59hnFvb0PS+WE7THZrzkHbm3jRBZTV2g4RumBGpKfmEHifk
cbNOK1EthnkuAfMaYT11G12OCHYKh18McqmamfGdDWmcqmLsgj6Hfjs4KmR471S48byrrPSuCbU+
wLr4O8lo+gA8qbo4b9GH0fI5DYPQnriPXpftLovDr0DPUoTRpLot7BYn9UvtKOEJYzpEBYAt+sY8
Zyo1NsoMrCjVpgx6bfdz6qGlhLRRVFEUQyBMYmsT3FXSd3clEk+qDu3dYFM24j5PA9Q/D6Xc1tXV
n4mtn63FQP8yJe/rlIt6D9UX6Q9Ka7RwV3rjLV4fr0ZrAdKEHrHDY5sp7us45p910uEb4rXOoQJP
YSncvvU7YQp+06hydrTszQvnw2pXz1oMFrmrMspHnMiv1piCZaGojU2j+FLg4wkKbwuCaHjInZvO
IN0BGvxphHG0jeCHBFPUA0/GIGfnLca2xmYliLW1DpL5fYim77OLzmydXvoox/aDgeXc5V+8ZHxR
FrKXhZ4FcxefF2W+L3X7Yyx3kOJyP3HSkzdiedBAOqmcyd3O6ucU1+oWavSni+M5RriYf3nOiNqH
2y+pgbl19XqniRMEg5KyfsrnANX38F1Ncn7U+FAhUpfb2oAI7TE+2s5D8lFPgZtXTZAOI5Q4Cheo
IYeuxtTTpavCSN4bbnFDdQMDagMia1xd1FL7iUsueu7km2lS0GJRc4Dh2fgxIJTCRbzmuQBJmMQa
XsxkSPXvo9PofljjlEEcqq4ohbAH8y7qkiBUI3Key+JSz+TbfRuh2LTxGlTiN9O6XYuQIjuUgvGE
KMgMhzfTyCDkQ09sJ+s82LZ9p5XxbatW5SbyKEXJcveOeLO7SwXSLIowE8P3CLeZpX5scu1AL4zu
rjd3qYOFup6uX4G9IL9KezsYbb3cxgwaNxTN1Bssvh/tpLLQQRIjied3E1b0NuWKdF3+2sbrzJhR
/6VXDxHAA9/EIXI7mwtN4SuWr+fuvY7TF3NV3nsvIWMbDlRerWN2ZLp6t4SlzrAgvjdG7daMtXJv
1fdFqT24K4Ll0kub3ajMwer1lR/1EQhIk8Y4DhsAEMYL3NcK3Tb9MgGEJ1MxXpyQBhJrdvWxjsph
35apQZhHeTIrFFTFQHnXWEf+0BeJH1dw/OcUdHTsUU3cdw8ZrDfdScQNsd4kavEwV3jXplyywnGO
S0QiEQAJ2H7HOStlFB8rGNuIMnIQu+CYwTEw8uv9yHFe6qw9D2X84CRNd6ac78OkTEqrATKbCTAF
KAYUNBILjIGr2gPUpVBTKcDswx9aPD8PK+dRSQFN5yHOCvRjyAA8pA9ewwh21J80ywCcmt6tUC11
xegDNUZ2XAPV2WrgrEn/feSUeO1AQEzoy9CMet24MSwXbvyYEERlCGh43b26tMVmrg1/NJw9Ll1B
ZFXRL+YcRPGBFnpfW6V88upo3GhmshASrqETnKay2k+lk5/0NGH4pFJOkOnGrh6mJ2a5dNQ8da2m
0MJZCK2Rf0MYi1Rf15ZnJntfMIXKbqYEo5A8IUoGic82vdtYTEPW4gnUXA6hd9xqbrbeLkb9qCWq
dlZ6jG1K5dylPUr5FsEtpbNUUK1N/eiNLbFmVwvWyMDhL6pnv22qMyHxGHUGo1uHOZ/yTXGIwHXM
vfwMz0u/ytwd0abyIUo85x4oxtxX3neaI3jDDOZ3da/hnj7M2t3YZudWVU+eRw+eaBEuBGMJdzRP
yMDgnL1YxrFCZliby/zgGGoRqIoGtya1E+GBivsckcmDaZNg14YD8rAA/6DqTDnGp2PhazHQJ23V
ofxRpebPRGGslTuDQiENAaEpV+f7CTpgNoGvw61Wx+M+sPPhWE9qDEJPo+iepoEG0VMfJ2wP46xB
xe1aR9sktptPXsAwSQF5lrUwven7rO4uM+OWudc8baqRAKXn4IqrqF2yB8exhQ/UHietTfeG3eZ+
LyxtYbXauWH6vZ7Yu4rMDX3Hx2AXUAdyWuUEItnW6sKbtIIeb4fxZ9LdptgqF/SvDCOxbSvqJ8P+
gmuO9hy22naKpm7nuQ7ludnWapq3biRwPvT6q6kzuPcc47GIrK+10W0J4D1qoMmY95V9MGsrLiiY
X2/VasWxQBl9iK3wXDjjS6z0RHwiajjq4ZDP53HIICI6UMnM+QmwLGqyairAzp6cIU59s9AfehKd
fq+isy/dZTu6UwIugF1KqIQbtV1fqS5nXhDq+NqUCW48eAxNSkcVAZk5rV77LTUjDGHIi1FIQ7lm
TMqf3mbq8+elaGffSYqfRungdUx9BfMxkLRaggS/avRT0/yCadBTThXihJkNpwS1UtXa8DgcQr5Z
XNXUMeCrkDooPXIk0Mxy0NsMUBmM4ja3+eS8spBIdhTwTsa9CgeMUVcGi3NNt5lAJ6TJ8H2g7fcB
c1EemNlvbZ8ONHguNQSmw8M0vNtz/5wN3qMJ3mpuVmIMGrVd4Rq0HYIaY5nfl5KC0kL3vo4FTguq
o27WurHBqNZM1+IFy5lhCgiknYGuxTypBSF9AkCFS5F5q4hfqW8iK70HKu+MSOu6AoeX85gkH1ZC
2cnYUiBp6a+Igz6x1tml1mzt7Gj8ZS7rXZGJC2jXR64Z0zYT9mXRLrsJ7zIoK4A9Cu9rtmr72hl/
DcX8oscR7sTmnmH9e5jFCw6CDJZLz35SQRviLvWcpRhn5EoPWHDYl5W1bEtRIKsWG8vlgawQu29H
Y76tIJVWIRL52XnHoLXY1FPkBWuto4HCa/M1kiXcUaXdDKpek6Js5nNv3pEairb2isVGvBYvahZy
nkTFjlEY2yVf7pm7EAmylHPPmJRW2CNco/bD64rR9B2zFD3DPqFbOWX1ElKJ1pq7Je5/kLf9jIdV
HCLwGOnc2rb5QivxsyF5tqsL6nPHqOHBiGEjebTaoYWP5DpHN6My0olGFPGRWacUmdSCZ42BpzSv
doTRBw5ckfvE0zPhu8ssJcSrwCWhlyc/1TVeN05hvVWLj68rDlwZnpVeIpwICPpxT3aOMpNb0fFn
GB3iI2sC2YtgYtdWn/GKY3IcL4c4WT60std9TBeOYSi+gDqWBy1uB0RklJoq34ZI6EIdByjy8NXo
DWB644NRKo/gjO69lKtUpBGh1GL6YXgYr/b0T0zkmwGn3iSJXyInpEiWQisjytwTjEmqrZSYGXIc
PXh6hSypAM7HLJQRAEDLYPTwLUh6kwgzrdqCyGUuXSKl3oLGm9H7MJeckJAu0lSpnqosuK0RuZt4
oSxJXcByJzAfbjIiDIklMAzO9A4qDjo2jlerDTi2RuWST+nror3HuvYWFThy951Vg4qjd+5NPxm1
7g6Eq5MrJEpm+1Y3HOssWLVAWzGnNAGxteqZ6BOF7mjjD3mnNndjDqZrGF6SxQpvW1zFXeyiR7gt
ECqp6h/GAXSx0IPRIy+1s9N6VQ3GLPvEd5HEZKNiK4QUszNiFIw4Y/ieMWF2saAFK3qNSCLWrzls
2N1gPeGP9DJMn15M1NvWXiarGXxMhr4r1ovj2PRyxojDSuUcwpzZInmijTPQAjgRn9/maeKT/DrG
tXNn1So+h1Wk3ZQLBjsDI9UmNRk54JY8V3Xiax0tiNo7fuF2D7FCUrDJTJqH9MGLqTcc1A8tCtv9
wlfwa42Wj+8cG24VNOTMNYajrafeijkqzKRwo4VawwPJT8Lq5euAIB+wrwb5StchzFoMv21s4Gr3
IelVbD+mfDtQ4B3AmX3JuvazL6pPoSmxiuR+LClYZKYSCrFZk7zGk+du9QQ1V5IzOle+GUmMY2ln
LbdO8sPMiwerWK0jODJzUzDuHFdj2eiNcat2ykuHPedmtssSBI260V6LcAAiVI00xhT0aX38QxmB
KTTorJjdY4FVP9Np3hr1+ujgQ+EXgSGuk5alnj+NBr+R+gJ/bHTcGCLuFgDY+LwlOp4kNWMz78mY
tDfMUL0dJKOtgZt0iu1tbDhf4L5TlGXeZhYSgxwOeRLFD8TjKJSasgfHIn2KzKLpJvyS0+dkXJ+o
N36MkuWY9PVd3xU7wO1Wpr9V/IQQGLHT/Kip84omfAetldtLuZkTcA3l6uzExHTFVogHlwFtpN1j
3fuuh8bLqg94a6zDfqDkO42dFnwCWrlClC8rLy418LWl3o5wmDbtxUWEnwv++ru5jo86V8sIzYBy
LjiNX9x1fW7Mmdo/rJRIXDJAZFbqO+lY7PqCO6Y1y8p3rRYzdw/ecvt9dZzvFMoSQtBuYXF9Dp33
3RiGj7L8mLrQochGvSng8pNGemwUbLvs8lPny+Zr/Ynpy5fcqp4p/VgRynkY15TOh8f9vO+y4a1k
gI0REE0SjPlsA+f4PU/bY9s6X8qEFJGZEyiYj+ZSwpurv1gWPm049Tpa92Vyil08kyqu3PDRnVci
y2P7mbnZoxe9Tnid6Z0CDCSlEDX/UatklVpHOefKsEMygndEBLOyHZvCtzqv3upa81VJHuo1ecv6
7lcR3RlYt+zrGheBqHdvKx3mxxDfhxBCYLzDH7Q+LZyrQbKIYJVugHzUK58cGlEkRtpxHfROAtP7
q2F2hzj61s6Rciz65VEJmQo6sOjz5GlN9v8t6PuvCfqIcv5bQV/7C7YiUCT5bsef//E/dFP+y19y
Pk2z/2Ha8I4M/MrR9Jm/yfl0E4KSZcEM1GyaP+s3SpL9Dx1GoYUAUNdhunl8BzQKkpKk/YNgD0hY
6KkmtDXkef/7f/2Y/2f0q3q4gB67P7Z/5xprns0X+J0IqVrQm5AF6paqMwdVJa31Nxpr1g1rNg1e
8lCGoANRkEvduJ3DcIM9Bp0UMnQ1vMZGE54IVPfE77MXd05+Rmrc+W7CiBB2C0Vyfy9cUXGErc4N
RQvaNp+NB6nIlYuWdGvfVMS3HIu5qSVygnMvuslZuQVJrJOjZFE5omCySHXcOtGPjG1ztDV8xfoY
hFua2/benlcXMlmM3CgbJ6bfRXYYjPEcGuaPNFfChwa/5R2Sj9fSRV6+Wn6DPOTB9lA7T8vD0DTJ
Y+YWR6yG7rTZpXCmgyU3ZO2RJuUjgQAJ0k85RyZymwYzzt1F6i9zSVKbLNekXtnW59d6ElaxlU0s
paz3Vm7dZaOakVHBL2HsCK7O4Q81NnC4yN0lqOoqw0/LRuXhwhaB42ZDOhh2pUZAqRYLSBYGieL3
qYjac8OsatuajNQifo2S4u+EasAQC6m/lptyDfvL5zkjHirNbMrIVg69Q3musPLIVvz8VuDx1MtR
XPt38g9Opn1gbEkZg0tkTP44lU/Dd6zOYWX0SUBY4Hky0ps0VjHjWHScWyrK+PU2c07uEFtbRuD3
zFy3oFx3mVBQUAPKMC3SQcwS0IWhpY7dRhttLJ8UbTMItVDS28codDtC5SVOZ5oocrQGm2L/yWnP
4UpNH9XVxCcjd4eJNkVbzqgdDa+8pBXlqf/jSlyvTpVkZgAx89Mwy73KSP5AIhcxlTvX2EaiCJEL
NElt4FbWLxVyUU4tL7pvLBT3g6iQsMXDINeui1n4/+o5BXjmYu0MPv4kF/IH/bFJrqc5Ic7EO0bX
PHQpqCj8S52MXKXu82HCtN5PNP3NFAIPgnLkdcXadVNWyKxOax5cJKTyStNnVJdbQG5ebwa5ti4z
+Q6LkJN8IuXD6KwlM1pZKSN3yrsDdcI3oyAAKdOr8tRdF9d9RoyzNPzRSYjvpco+l/oIKb+Xxkvy
SL5O4datsUqR3k6yoEUuZiE8kM95IeUGnTAKtpw4CWSFS2ukDF2vFS+X7Tzb2Uv/aEKMQGkkUskx
qXymxPl7hO3kqR8rlF6KO2NB268nw4WBZomF3JQLHSIDzKNa2TB9ShFtELDf12OZHRCz4Yo8k9gg
FodoR2qQhc0swqZyKffl3MMKCb+6FXGmCvMMJ8EgxzWM58Vdi90k9X3yS5lBT53SSRUNntwBIw3L
C7Ew/l6Tm17HFMijrg2OXXlaxD/oYYcnDGYtdBD4N5baMaPW9mwXpNKoI4oCxahWfjcLVVGWk9dM
yW41529J0cLAgTN6MtcXzmymMVpAaRAaLMbYGyDFN7TasUXSqY/OrWM+u6nwcRcnshECgbhg+Dnb
Oo5xIukvD4xJWjTfHNVrjsvU2NqdNqXPy9KvPNEqpoXrIzx5Qa8y62AYu7t0nT/6Fq20oUygOsab
JGphztHTYWgU/kw8LT8SIYRXU/S4arRfcldNDlE2vKpmA/lxMsTA7b2AQbOFSPAIRN9r81NSqDdT
keS7suEVTdITrqeUeJhSjyB4flu7Trl35/ltxkNYm7O3yKy8I96KpL4LdyWiujKmE7fCDG+rJS+q
DepbCHwoqED8+vMw3OFhD9YgFRW8JeXHWJSC0+fXMTiuYXksNhVV6J6yuLyhbhEzp2pMbkyMSlGa
FVZU3A5gAgg6rKBfFLS/ZnJcev1Wa+YvbtxpTOQhteGCI9xbBj1YBvo3y50PjTXhqTcNp9pFjNrO
cXf2suUVlg9pwRRulxuXPzOD6e/sDj8UFFGntdacwHBzcANdh1xphFqgxAF05peE6f2+Tpd7JXUp
ul4oPAZfL1BVy+Qz+b43jNQ4O51VHMvMxV0KMTpObuinoD1ZYbZnMpyS7zdxhF6qs9J6+DCWDbqE
uWv23UBK1ujCPsAQRt9G030VoZu1zKb3YXf5yGgwtZrXFEJqQoLDYOKdpxAFraEy/NY0jJ1hDIbv
FtmvRVuxOPaW54EATN7a0zNQLj1YDVyTKsMJ5v/D3nktOY4sW/aLYAYVQOCVWjNlqRdYSWit8fV3
BapPZ1WdO90z72NthgaZmSwKEPBwX3tvnL5ZpeB14tB89gyTTm2McrQqedCpSR9aQiBWfPAj4TGJ
dhunkD8OvoVTSthNqqUbAhNpJvnZ61i24zZxY2MHLvGpIEWDulw7kXZSrUKnDR6mtDxjT6zjHxAA
IdXarQMqY+HEVLTLelyRBbGgMOnNTtjdhJ01rKjsjKssRUngLApcgzrpSwqWgxkezyuyunSHVM1c
S2m9xx4o7M6Fhy/LnJvHIuw3uh59SwKsFQfIhlXo4q7cm2uStfFO4Hp+aEe+QH0efqQxV270eXA3
PYGWRy1nlU1LZGvi1nblyXxz7Smm2WBoJFdDXM/fjNx6cDNfeSFek5T3lJzNT8w7P0K4rfzRuw5F
drJdvrdEc0MyxcFtQC53MFOU4+qriiaDPLUwpAPodxfyqMXr7PrabirogAjWFk5eviYTyx2hoawf
CV60tW6T6vHOxJx7MyDRo/MRvisc72tqxlxOdLBqqQvtRvZ3lxXxHkcevpNGRrLMoKdYGZFn103d
g6f4ABwbHSqD4WugQsmT1I8PcwpY0x4Ji3g/NLq5KTX7I6v204AuBWzxtY3wKSDF50dSu+Ixr1/q
SfnjB+PWDdrkWOMcSyBEbp7youfpxv6hsRCN+iLJ8IA+1Jo5PpiJ98wTfYiioFs3YAnXGGfAaAqO
TeZ8jyfrw1wG5pqU0Yul+3Jr68SWBFa5iUL71hnUlkzqyEMiG5TEVV27Zv5AanoanXWr+lGSSLSq
ez3cFSlGe7Gh5SuLzgxtxWrLKvQLQev3WPOq3ahX18gnzq/oQ2c9Jsal7cYbdlGML/Lk0XQZ5+sp
5sB9+2J3G4usK6b29Tkk7KtWuT5MjQAWkt5YJQaoFytgsa4lyT+c+oOVr0ITqpI2Wj827zGtILf0
HhW4xdGewWlHaWacJt1bSaeRGmZ9FuKTNUX+ufaJhBQhMTc633ryIRkXJcnD4FLK6DY0jUHlnTdf
6PKnO5cB45zjeNzlH8IgohKfaeKmAMeG670PJfh3F8GXzjaQSTh0h64kvHVMaGXanrtNtOpbzpjx
yBuRMnu7l6JF/KvVDzN2iam2Dt1Y0HBHhzKXXI4QHpEyWyFJxpgJHWDgnfoxIooJdzZydszzZBAO
js3cjWtpsC47QhXonBl+pG3M3OSNnWZMsvH2pC9BDBqxLlOq99sE0tBXeky6+bR5Ftn8cnvZCxJ+
stwcmphurEZJppYvy4baFMTz75tcEnPSpfJ3o017uc9yXFCzHCG0igBbwu2XzaBqoz9uFt0ojsEI
bk+9Z3E1gQCbni2rJqgrLhEgDU10djsGNmXFBHBBp5EAp6yS6Hkz067xfkD2kKevVqFP5Lk307ai
W7aqmIHuujT8usDfS2j9wn0vm3jEsmUlKYMOOZ9SVmXg4+SVb8xGjVaU9CG3/PaUqo3BQGsfhdGl
ttEZ0lL8nATatLXM7BgNfb9f7q6NiHGs2R8yHbewoppOTgB/yRoDwYUu2o2wSA/TlLxVSvPbhDxq
K4HeqQajUhx7/dQpjfLbplVVuYlTllrWIVv5Dzm9QNNZSX/OczxB5DWq8QWYbm1CK7fLbS8lwDPJ
3PuC4WYLXrvsLrjtguUuNw0lDEeAoCr7IWkjJqdql3MX4IdOYdgN+3Qs5hsBNVgY2MazsIp3jJ/7
A1cROpWjHlyDvrrOdma/2IG/ji35oGUFB3dhaHcm/t+60Er2SkLGFLLDtbaEWvPbeLxJtfHD9vuc
OukuFe5EuiCmI0bN+ggcygOG6EnkDX39U5RTPhnO1yiYyq099eUaOl7gPsUhEkZFRas2c+5GPx18
ciQJC3U+d9iZX6oeYCaMApw1S5amGUBaQk4ZdRszwaY2P48sudyhKZ4YZmbls4bhb6bV7402DrAM
04j9LgnxYjWurWyiul97mOyTw/wBncqPCTXDtTUwfCc/Jdgmar2oEwO0tQUaJ+IQ63uo4koHR1B/
6gWUQCzOHHmMMUNOmU5k5HwrC2zGIkcEG1sLx6vpTY9j2lxxA7jxQTCkS1WomPGdVlpys6tjnM+E
r4els7GwP6c1nQJTzIDoWeMWu8absNIso+ke4+K/MxxcKBOy45tiHAnztUCNx+qKgxXrfw4YGrCM
YsrKrNadi4eRPiNYCrL6ONZy4+d2fcNLnqDwgohdrE65npPNdG0c5A36UH8XE00DL/D37rqt5hbR
FVjoONkPTSSLs4Vv8QrXJHiIhqcuLFLkPE7BDMlODvU9hmj6fOascGx6qb9MLoIGkZom+uDmW4X5
7S420RQRz7LT+tDeEgsYEW2E+6lnTA+D535wpf0QMjg/TqAh2iDEYzyG4U4m4+faCz5p+WQ9tFPV
33LMXXI3165Ct/y91zH9Rqq2L2wUDBNrrEdLZ7IzCQyaqVoIK2P0YeTpORc99ZwkgL0t4DnxBhys
waInzpkqhnFfd5ZR3TO4Rje6g+JfkIjZt9jUzjoY5cEes68tBv7byUsRa8g4vmFrGKzzLh0fkyrI
D9jL0k1B1QSzcHExR9KpKLZ93oIE1oZxrNMPuCqyPCn4XFMxMnztbByKB9/chA02fC2vaEVyHiGU
mCPsw1B6uE3xbLD9p6k8N/tmnqw1o0FeKZIzxiDFyaTpcOiq+H3hsJCdk/ZCgq6W+I/QE08VXZoD
D5tvCfKquMrD42m1y/QSl1Y+t62RjMndjJptSF7ORfqjtZ0y+0Q/+ZE+83Cp8dy5LHssUfCR02Ii
OJw636esqFc5ZSrrHvKSB0bQrPquWhikTCuf+lhRJb4enwms0TdaQXITFyMSJADN7CLqrlA6wC2O
O+ziiRjOoSfrnQm46XgnvHWd5yTpwiewidX7KhF7UB6lRNP3iVrjaAGuyN59RI1BA75/DUdff9Lz
j13L94vM9F3VZ/qtd7Br4OyarPP6iwF3ukZm0cK+6WhLzWxGTo51s9lj0D8ORoplbpDdZYniL22+
DNiUQwtb9TFs3eAFw7YT2K88VjUPkcbFt8G4pL101vC7DJ/qFn4uqIubbot9DOCGhXLVnou2/eym
hnXBGBzxVIc0LzYEnypxBlt6Hd1BFNq3rnQJabZB1/TceZfURQ/IHz93rVffjFCo8DD4B3WObebm
KQBNOGqBGG5GnLG8n5CAuOSvtHlN3GY2nWw95UDoQvBtaTzY0RBcO2HurKLJHkJLv3E1+tj4BrI3
OT7igm9co4IjsCWRuysFCvuWrAa8a1SuTaKtMEQrd67rvXKiSY/GZB5ZAn8tRZ1epwDusXXccefj
1Lw/zgjmtlAHclMM5skk1HeXygZvTl26fLIRJunFhwTFLiVmCzhqGkT5eAaKvt7a0DV2IC5RPmlO
ArUUojIszfo+zkP3pLqp40FlnH7FX3OPs+CW7xTKBAf/DvA2dQwXOKh+sQfiarqqPwD9G6fR+EKJ
MRySfELQiGthFof5cXZktMm7ptrlCVN6LRr3CP0OXup+jynbX22q+65iFck80UGCegrLrMKFavoc
u6lY+w5fJaefGKcy2OOyYvqvyTXzxDHGSffWJ4V4pLzuUXsnMSk05P1q+sgIyfR+NDPpErnTtpS6
EOckDbrrQPOxEiwosDsjf6mwrZrmSVvLELdsMZqSKRSo5BhFzboxKWBnh2p+kdhUQ23thtq8LaUY
U1AMtQXeg+iC3rXMdzdhXRgYwlmvRLGc7LZTuGGHsXAZDKsK72XISLJGgii4iGEkzHeiGUOx3rb0
rYUvC3gEOEJTGDR9NMgQkl2CLv061pOH83X/5ILepI7Zni3NPntxh6lEahLCPtcr103LoxSx/0JQ
qmIQsdPFeHdIAUDKycCNIkG/28/lxoA9vHrZRFFvSmrOEF2wkcyM1865XtRXht1lT6Tr4Pj9Tsh+
eiYVbZ808XCgFWWvTEDObdEQ6UW4fXhLBbU3IXv4+rJ8rSJ9haMH7uhl9qPWUZGBtg6fRV0+4ZuR
bUWV9Kh5fEhPPCDnKbFoa2KtkWD1dPUYVm8FiXRAMP5Wd8lonSl/4AY8Vq3mMyupH/2sjxe3AUhm
xdgQj2b+8FqTtolpHYc53+qTFm2CJMMDURaopFoaHR2O3duS3KNzB7Ll1SBb+BXkr/Bi+PNY/t2x
P7dx3L23u5gr25wSCCjx0U/S0MDsrr1ppLoevFyIc95M+Ofb/WNVwyFr8EicYWx/L5Ja29hlTfuz
MZ5yLnRBlXmXoA/fT8S6nYZKKdEJbEUsW1TnTIcM7m0MSrnOqMlpwvVwTIttCBfDoC/VLoHQe1yI
m/qQGcOhNIDzc3XAWrW5IfVumzvleLW9RtsneflBr2R9KQb8slye/ai5xRryy0SdVBoHAgI+kxNb
vmI2uIl65oNLcotWDfu51ILn2M8PQyM4xnLmH0YMkDQ3stgLHK4RiBBrkw32JmVpu830QJBFpsfb
EOCckYWtHEt7mH8v789hjU6Cy7y28VvLvEYqH4YxJuJ4Y+ZCCpyxkYzZkyxGqtwK48VinL1xxmZY
S4Y1LB8q8Kr4qXByb0tsjE0aemOCpVChJlVxk8FtTGtxrpOatLlqSQVMHw0N3a838AG4Xiug1gC3
mEVzAWCJvZbY2RwjktmJr02vNCb2g41VA8P45oyart3ZDd4tfTjGjIJc44jFzFckySO9Btnu8cT1
bw7GrOu0MoIDVdEOMT7vyAwPHM2S1rHZk0RbSNZrRV1v6EH2G3cghjvMtXy/vNGkK6wtw5hwVwdp
snz97JbUwSzPQHF2cx7t7LiShxbHAj9y60dDV558xHlGg6DV9UmzvWqdy+JFT+P5IAJLRd+AyU5m
ey0ywp7T2eAsC/PsjzYdxaybzR21Mg3SJvlgVyOSiGy2Ln6Weftqyr60WVKDknjuwev1lH5kzuTE
yi/Y3waEu2N2bo91fFZ06s/gnpGJ5TEBojsKnaFTEd+5Jgdn2frpFaM1GKWkuLV6u7N4ZftyjFgY
iuDJp7d5zUE3ouFDlEfDRSYYQTu+VW1t2TrYcHos0grtScSxe142su5jHq6OcVS3s7sglX1nD3hN
yYASsspkvY8G173COOZXXrbsIu1ux85HIZA3+upW68YfiVCvzyzqexr4nAsGkqAyV8tvyCkKYEfz
CUVdfY4j3FMn1qxbNxm3pTkNT7najF6zTfPuyetZqeZjXN8r+13pet3ZFlBhLB5MopuhFuYK5DpJ
4+o8R0Z8LLxk2OSp8WACsD0DZXGsTzB+0TiDfdkGahA+uHXYlO5R62KJ/ba9IxGtAD+po30kqV09
zl3rqvNjjEPmOxIV41AU4xe7r6KDyYd6y4NqrWUTLvtBJ9fw2AaP2n0dRmE/Yoyx8bgkP/c+aZ+p
ftPg3m6seY+z7rKog1ZHzUNxnh7tQjTYIst0V5eQgnnT3WkQVucBeIT+tp0Q0ETZKGjcphNgvaw3
gAdcDFiaEvqQbPJE1Mcy4yScQeldPWzoYzpOZAdzEFnwuJSZF4xcq6tL6zASCN3S0noZhHnGPVbu
tTiIjoEE2DOrluFJ5SX3ZOrvsxv0SM7jfZMQZ2CTjnhEZ0SfBon0YMOuxogRGgOdMANMbzVx8oQu
ZcSDsXe0NQisxoMWVifPPL7XPUL2uP6ux06193L5JZzc09D02a1okZUNcdMB3FbdVtTzrbaKkIQp
+OSQ5vSqZD68n8ax3dspl/qYZdOOxDXVcKvKHf6re1mBjIZm0L3LRH3pNMc6Wi7z5nlyy/2UgWXq
6RCeRdo+6bIrCV1oea4jZXopu5fS9+SFBi7xulxLgHuY9UbwzE7nHjH2LjAJPjqKW2bNzcHRsXqb
QCEzQW/XmCsSZ0zkZW0lCeegPTUIdAyaptnoa/HCzjs6SpXRfLeCsTjnlbsNcMQ/RATCWMo1pOma
97lTfISRI8B5Gj53ROmNcoy3y+voJNmK1uwSG51zAEdBehiM7jWUPWkNxRpjhfY++++c0cbwXatm
ToEODWKPyS0wLQx9a7+UyZlU1/EDiHm0GWo722mi+znjW6Z9f8z93u4L/O4lrPJ8RzeXZm+mekml
msZ2TbHtfLTRRWivZ4mWluETFutel3ImQCyzGEUYuZ6tU1cxCMvtuGnWDK2CI81DHbE+2KNFfOvG
GELKd9seTwDr6TayySuSevAYQJnhDhxHm2V4vPiMUUMNB4BbGPAINEHPPmcWLpOjrh28+h7XoAqB
0gAvJmB66mFCHWBE3jjGcArMPNtUlqKMYlRzyyZM45vfkvep0ao5NRPmHfbIwZ0xxTr7Sc1KWZiP
fFmIPnSqd2IeTNYsEbwYa5niHKdGsGbon210wjY4pxpleZ74hrjEmB9TqxtpQs/FTwMzd3GFWwC3
GZkVfdBXI8Y+mPg0THCwzVn5yhMkCtGosgTB7kK9kmXjqT9NVZPv7T7NMuNdMhWvf8yhfYsqKWE1
IpRjwPLKl72iRIb+dnPZc8sp3tQWkySWh1TBysli2ZN/7y03Q/WGFab5MrfVLawya52VI/4JQZ9u
JxGiOlQbL89Z4lsahkN23Z2WjeDqdZxRZkilrp4xw0Ior3ZLZEI/N8tNXEoZecWFtyK05tLLZDqT
haVTB/BmqOeGupajb7NgGMkCKSScnemqMzRmWkHBG1s16z4Z7ptS/2BMFqEmyjZD09kkS7+UGqQ5
ea54h5tEuFt89DJl5rLsJWoPT0yBB0V8X+5ikDgeQ/ddq14OBvJ/bdrFz6VH7rfYC/60jnTkKSum
nO5b6a1mp/rSS5pmhEaiKEHDguztP5veKi6dadQq6x5qRPQR6yrVEWY4aGw9K04OWu/QRqSTGY32
gy0TY/f/AbH/G0AMZMr+R0Ds/ecmjLAx+h0S++vPfoHEPAMMi9WmZ5GlR5LdfzzfgMRcixA7aZjk
2P6aomfa0jWk6Rhsf0vRo0tp8A0jyNK2KT7+n/gwGLRf6DBbIhqTBnHt+O3rjonn3O9mb1S9Vac1
nUMbS7DYrzkJMVc6toGOq3zH5TuzBKpImPzWI5HUGbgk6XqxW9xfmlJWLMu8Q0wI5FVLkx+/oHZ/
0Wy/0msm3np/Pjt86DwXlRO5o6b4I+EvEIS/umFrPzowE9Vc2NcUqp5FniaOUWo8Frb/RBXmqA6b
YpY0eFQ61wdSKDgJZDLaJgExZD7r7JA19sWfO6Zbk4vnGNeQe+dHO0oU3GecHkmq/+Vfnr56897C
mJc31/MsXdeldAgqVADgr0HENcNKJM+G/Th7Y/mRmBL0sDOBxxTk5bqcbabuRug9ABV31vBxCvT2
oTXMc+a44cUK7ehiIuisWpnfXByVJLGwrWyNV6+sGTZocpNnfraLmPse+755IiexOfuBsSr8LN5Y
pe5eEEw//strUm/576/JBYw3dOlJXtsCNf76mkxWfigHU+uRAz3fA9W6uAO4Ab3x4NhBW3AhM8Ql
4fjYlQmZ6ayatZMwwunCEmegVK6AC6fq7GbWjt6mcbPlC9FT3dqME/vJSTnxByz9Ry9ot//81Bfj
wv966nx3bL5RfKv+zIvMy9zvuLabj0ZJxI+jxU8Ti8qMgizNYB0oX8NzPtNujaaEpX06fiqbdSuH
nRBaf4hViUcIZrQfg3ncWV3BkjmhwBvCfl3xEkjNM6+KL19PbkPDtM7Du9SsLWavxK+x4t+4bjOt
Y1p5J3JUcY2rUTk4NgoQCxCYQ7IZty0yoG2FvojISdr6jLqoNIaSIaZ1F0Ghr1O7CA6zP4ePpe+D
RbAu6xgOHKspuEWh412XTYK6uiclWDhhh/hevwKNRUcRae0O+BihFUMAfIGnTx7V3wpd1vteK7pr
jGXjllPFuG90X/XYjXiHPKO/L3sMoR8SEg22ukVulGWatHEr/1gYHgU1ct8BlHJwkhdntut1zagb
QbDdrqaYLhneKiRxaeW3yRm9YxY1H3CAG1bzKO3H0MCRJaNh8s+ft/m/HaqO5ULg0nlj1an//vWT
A+k8oxuajxrBKr3byVXK+HPvN0q8gVWvdE1gCVsekdm/hhG9pkQBRkXATFl5oF/Dotx3nrY2knq+
IGp5pEESJAhZLW+aN3PtsczKvff/8rTV0/rzMGWO6Tmu5JTM/39/2o6G6cEoagN3O0wcdCd8ChK4
U5dmr4l57A5VFq4hPo0E1HM5wt4GWCx5brzPOsmrZ2RrP6TSRA7StoAdPJKFQoQNVT6j4ev+Isd/
I45/PUcb/8u7TNPNki6oMqeFP8/RvefRHU5G4zGDRXjQyWmk1U5eZHoJu6IDmckr9MwSiy7sn+Y8
uRhB/BrBKx3/+X2zfged1dnWxVJVd22p82zEn76l/uSSGa3zKXV5/0yMo32p36chkdi4cmCuq7HY
6z8mRW4/R3NyDczRI0PINO/LWzk17S6ahvRW562N5Vi3Bh6CjDiWVV6uUOoJrNu0Cx8OqY85Q6wx
c49m1D/1iV3ccobfg294u8DH2KLGReaCDy/T3Tj9ECd0Vf/5pS7M9h+HiEW3kpLCgB7/rzOZaWuF
V+m+/tiMaGJA584D5PdqRui3SWPxpNSvTiEfNa2Kt6U/pp+wW7saE0WiSTzuroyRdQM70lB0yV5G
vtFjETfuGUxodAvwA/nnJ+z894XcdSkuuGbwnytUzPCvVw2jjPVIs3rzsW5a5D0EzAJKGvvZ7b6W
U6um9jBxVRrh3Ybn2xYbieKc1bF9bKCEu0Q8GOFsbO0CJans5YXGHMJWWXyyGWutuQCTDCet5Iif
zn2AOmOI0ltHab8HCJO4hFoYJxYswXL+hUPXkIANR7/JUJDtanqNq95ws0tHms4FqgsTguLsmuNT
Qo7xBe93b4ujnnHQRhfKSnkhyP5WyR5r6V7eiWhsN6RqPuRNIH5ocbfOo9J41Dr3ZMVdcCpi49nw
Aus1G7Ua6Vthn0SDVCfPxqvv0BGkj09TjRdl1la/++f33Vbnij8OFNfkK6EbzJo9Tii/v+9xyopc
Tp7x6HnKpdKd+6cpZKEKcFzjnueMT5pHSGlEfXGZprlbhcPELHrytr2W0cHWsQLpGihFaWBPBkrX
WXh0Ysq6jvWgPzKb3ASymM5l8AoyuvYt6e3KqmPugiAW6IHaMJ/s5yDHxptZp8oudl4wfl2nxOrN
VmdeZUEqXIUS82om9m4ekgPsZPqMn6yF6aZNiHpHO4HrID0ft9xmIvGO+Kd0/3KEGhTb//VOod6Q
jL95v4T+xzuljWbXO75tPI5l/t6u6MkCvn9IUg7EpjLsDeliZEoOdYWRVZbhGoJ7RwffQkufBbyf
kkxfTtfccqfNP3+Gzp9VpKMLzmksHJCQ6NL485llbWDGejI1j0Np0UAYkubBE2CJXvKK/528IE+6
AMvlWLlHEPpOmu8xShQr6ZR0mdThW1rgK2KqBa02NEi1tHEv73r9MvkeY6tCI0DKIevQLLWd3SbR
LmnmZNN2Ial41iHobP1pAHx0uC5qA6afc+nYh8RtP2vkJB0Nn5BLFElZKqptYSMAHVO6aNUME1+V
KcFzOlopdfBbKvuuxxGBOObNqLKoiYjGqtbFDye3E0Gr3yPmGHZ5M+B0tbTek+RznEzdJeq2Zcqp
mdqjUPYx75LMMHa9tOizYDC388iBW4ceDlpNYDZrgdZua0VFsHHzKP238y+U2h+HC8slnS+UxVnN
ZOCqrLp/PaHNMsECFZrwUUuG4pZhH7yzNQKRhRpzF9pFiOpb5I8t6Byumm0cnTwrD1/aWUP+LxAF
hO4XOYK3KHqC2Zw7429dVpSNhn50Xaae66GdsIgM7GYdO1/Shjk7WjsfrmLQb0UT7boWXk83PrZt
ZTwlPthk7+iQyw8xDVm914INb5hOklD9NcL9BtUrTLgUInwaetN5zlrtlFhBtzJjk6Yrk9OeNHOp
cANMxbor1NfOViiCr6AEOmv6hitOjG0QyMKYPuHlkW7mkCqpd7yDI4N1LJE3lAvmI8Hs9RormWwk
p6hRdAQuiOPl557ZPdLcP7kKowgUUGFAVugKsRCwFpmCLiyFX7hwGGXAFLlRaAYWLYA0ifmE1Y3/
SLi6g8uUgjlaqA5jAO+I4TxGBXzMCv2oFQSSKRwkhAtJFSASKFSkUtCIq/ARHpZ534KUKLiEA71a
JQo40RV6MioIpQJGUVBKt+ApClRxIFb6SptwZjaAWJptQxfrUPvDCLmN/4mBgcBtUvz36HvO1oKH
mRUYk9chr1PYt9HuLiQ2RndCcBUrhcAVvxuF1/QKtBkVcpMp+AY7Awwl+u+xOUBZDc0tIyt470Cf
bOoOwBOu79EeOHr4eLFny9xvdAf9fR1O2HwN5C77en+Le8966Nv4E5zS51zm4Q5fYOeRKT1AlzCO
sBkPdu1/qONwfoiKAeokiza1wQER29pOK5viUOEcuxMQSrZClUYFLdUKX6rhmAoFNPGxRXg0KCwP
2MlS2FMK/xQpECoGsF/p5AOd08l5wFgNXKr02mtJZxmdjZeHF1l036VRYINUN/E1NQDFTccCN/Wb
5uYrGiutvc2cdfVRGjI7A4xtaWcoBxeut8TQTsw9h+zql821ixiK6MiuHl1YSWV5BoPNy3LwhbnL
ZeouQ6YAUYjrnsCBxx0yhZR1DpphVmHBfETPl9yG9EeR8gUbmXUdDHThJBlefUquImhGrFP8YNMJ
G4zNpKezqqjAOSFDkGmWc26dnkzs2hvVXRBxc9Dc7XQmWUmhcovIqlb4XIFj1Ca0sXGT+vjO5q8u
mq7ntAY0Qlg1Xn8/H8oG3IcsdP0hbVv9AeZheIiPApNU5PW8SY0iAjvF+WWK+EN9E8AB+KdW0YCZ
wgL9JNoKd8YBZ2Qem/aYLBc4TWMTQEahnLFWcC0yNWvv60R3Pu2tTyMahH1PwChmQy3Apjs3uFKO
wAbWHHCuBWF0FWfjqQ3TRQZ8kqYQazv37BPpt+/H9NuUBcHD3A7tUTP9B9S2a8YN9kuRN9e69oNr
5FiM+L26P+BT8C6rAAWcwDyHGq4Ukb536T2sCH4jo4/D9ks0z98mX3MZ8+PoY7Ref0E6gfyZM6WB
Iu1citewZC2UzExtM5sUXG9GD6hqmSCO7g38ys1361sQ+iESoczfBwmuXLQyqO/6yiZSOcbOoOkL
OHT3p5oQCPBThWVuiknQs43izBdOs0WS/EGEU7UDOvNWBgjMBne44mWw72Xsrjh9GXfOU+GmI6C9
AbKnJ9L4WJXhC+Rk2bpFT8qUeiRPtNe+h61hHbvaf7AgslaN19mvhmG+alhLbEfpE6EVwRD9lNT9
sruk+kz70USLtIjOeuUAzrIIr3RlQms2I0Zgy66MvTtn5Xm3qM5AH2Z9+zYCEFjzY/rfQNf+HscU
otg03cbdLaK4N43csodCSVcUr7sAvaNie10gX1/Rvrbifh3CplVAAiyw2riKCvYxENMciOEKdHjJ
MQkVTWwyrI0VXwwq8/nn3aDHoWOifvlbyrfMkroI2w5HUcvLaCMDZHYV0Ry9NeuXjv1bG5+Q569Y
fNe4EeEA6ytW2lTU9AA+HYBR14qnloqs9kj0JAcQ9VY6MWG0wtDbWL0a9itb9hnYf1UCapuK2M4U
u60Np1yx3G8t/aWv/8fNWc25Zq0SK9dr4i3iKnhxwHHSrHOKA/jyZYMVIYbCf9+sFX3eg6Ezdvgr
6IVrcXlabi57wYKwL7djsHYsoZq15eZ3QInnWBlMai2XZDd1tf3AyX5jMtOuQ9PboIaZ94UypbPp
g/ZBhwlQMj3oTFs3mkQZVxXa1jW+66VzHQY8NSxdoF51e2OdSDKboV4rPBUrHx8yR0c5MKBuGwBB
iHu7pd4LUBT5Va6fbDUi3wes+eYhUt7UeHZ0feJs/AFOzvE1PCf9NeLSCdlXYQMUR6CmVcYbRb/i
NNT6D83TPiP5Rwjo8vUMWeHig3+sY+D/NjiMTWJvArTBLiUOhMJE2E8RHmXFtT+1Dbwl88+5Fu0G
mYNqzQ2mOQItCED9xRyxbGCtnq6NVHvGsj3ZhH5LOzMoBRIgTEwnC8rElodcmUCni0d8pASSYAH5
icvX0QvqZr/cFasMseX3lr3lvrff/fm3/8cfvz2CCGkOtr2GfuuPfxOFLX7Vb/9MWenYjE3j+ZfH
ZsClPK2rPt1jlHAqJ2Vx/fbgpaqK/LD6XhNFMm+XHxScnhCskkjgDzNrveURlp+8/d3yVJabSVCa
1PzQqgG+8KKOyTLMx10c8w0pEJasJjSMK1m03+LY32sj2DV12rwxPWSLoCNRd1o2s2nW6y7WSaWO
W074E87dU9+ucwMTwxFpGBYS0IYx9OZZdxK5STykL/TKaYaV5leGu84x0kNxIttW4BAm8P7JYc92
sF7Pg5R8k5cfL5uOddBJ4va0NqvSXnu5FWELo/6aq6A4kcpFKgjGo8vvLXctm+VmJnKbmAB0NupB
lvtFKv/aK1OdroEeE4mjHmj5Ayp5lRfM5CErJ3kQABKx1NrjolYVNRdPHxswk5gYoEU8TA7xh2Dw
n0Um5Jb2U3HyA0E0yLKbZxpiQOYryDqWO5bN4OiE5i7e20VJEdZV2Fi8uex7iy5f6VKX+5YAC3dJ
uX37nbck0bf7lr9bfnu57+1hxqBhyNhITkEDkXGbzlWO6otxemKTyKNq9pegRbaKhQZwxxKR8LbJ
K2JlfrlzUlLUtx//cXP5wVuM53IzWJyj//lPKAdwvAEzAxOn14G1IzkNWVZ4f+3Oi+H12z+G20+7
F1xyUP9xlicS+Jeo1Ldfe/tHl3DUt5vL3h+/t0zD3u775YUvP/njTwav0pA3Xj2rfKhpn7aY2Kkn
PXY0OMv18jiYEzTt85It6mf4sB6Wd6ZM+hwfb91dNZkrDstn9vaJLjeBKtFZZEtQ3s/95e63X132
lg86Knr8AH7+0s9U59zN5r0VR4deN6n7h9krt0hYNhUMXKdOczUGQWjQFmf82YybD4sr/l8xzjWr
I6NCIY6SdSXyPDsmDcXTkiuybOpGBY2+3fbRH661hvz10nBU2J5ghcH5dnnQJepXmEZAX8LHfyVD
VU6kTKRLBInK3GD5XGoK351ZFS+YovZHX1UwpvqA5/Y1jbBu/PuQe/t0lvt++Yj+h70zaW6b6bL0
X+moPb7GPCxqw3kWRc3eICTZxpAYEjMSv74f0O9XroroTe97wyBlSZZEIPPmvec8B9Qal+mfv/rf
p39iDZKu++F30benJUyxnASwYInEcOp8EmQqr3jsxpBQdA3jzuSMt1IIES0kJy7d3/ha42+SVHpb
N5w5RPMM0xaDWHvw8daybZttH3TFsqSUxKU71egurTN5R9Wbc9UQ25384jE0nGhP9tA+0iNvJjwB
q46Nr8lo7EtV6s8ObIm92V46iN7HILcf0ZOaOxotX8kmAZp0sT2RrW2WYPY8pkRNVROrULnnpIuf
pxowlpfZZLpX6dat/K+SxWrRZakOmLSPyexmrx+T4EdVF8al7AZvCXk33CPWPd7lLI2r/wgIHdn0
UE536Og/HBFNazUAXpxFTmXUygcxVZu6K4ZlqIfjphg40Gu2+kym8UdBzP0xSelA6TqHJyZMJrVB
4G7qBgujJTxoERb+R/BK3xMDYHRcWrANoya66pgxvFWDYecxjdQr0jEwooX3E5Ow2uhNF+xCB9st
fvdbVUTJjTyYCj5A+tLnNrrB3M9WhpLRylKlvwZ75nwiCNXQe07RtkHhBoQzf4hKulVJnPWbKinx
YuhvjsK5YJCYvkzyMQKmWV8gxXZLYhm+tUInd0qOEJ+KdEcf9MqCVB3tyY33WZJd0tTtCckVj3ag
589dHxEMbNtfo6n01zrb6bB7j6XmeRvUO+XKN9W2c3uf2mWmuvnRGjw7W2FakXuGZAdb7vA9eRCE
Aukck5B9MCRflenQ77ykTyn03F0C5TMgOkXZ4pAzBzrlnV+8+oKzmPU8NrX/mUUJcVZmZ5JLHGVb
D/xXO3Yn4bKKOEZTXc0GVq3TGNusMYJTVfoLv9XITtMgGFZl/9ArMN6eMapbAvfS6WZCltM9mu1I
C8VSzChzXxyjFlm+B6PpNWej03zvglcUYVfKEDMtInzK2bZrH1uA96uut31MI/I16tH14oLZY2rL
Nh2JUkQqo1OqwbqjMFY4ywbtBzBKYT8qErpOWZx3+PLj/pgYX0jqiAfqGSeoJlILe2oDPAmVs7dc
jDLXHtGN6WssF/ICvI/yqPSbnzkE4ksaGK/Mb6hgOaFvDMym3N3lZay4sLDdLa28Lo5GDeVLWuYp
/5wYOb+2wZcp1U0lRfhoJPYPC1jWNRpDBy+POjPCyy+OB96RWqXf1+WoLxX2g3qsnSezEufMrNNT
AyqzqOlRRV3snpWWA/IfmCMFIPImhuvPvpatBz1FRY4SeFc05etg+XLP+XSPKELfJhZSKBuzv5f0
e8ncxC2L+tgbELlMM+Wn4w+8qENb22VqekllVj+LcZGGGKaFtYncqHn0wffWpcvy6iC7prJbG6go
t11mEi2nxm2d2PqWoc0IqyCDR6tF+sknX2JbZswPAGxExwDcTeFYM/AXl7RA220hPTnCBXsbezM7
2c1ErIuJoUif6BEqosFWkMasI3XUCL7ABDJWWUipyZMwim7p5Om7GvjJOe1rJKm175BGccr0WXjW
vOKXarElwxjiU4qNZYZc3aR8HKux625ID57M2qSfwMtVOEmLaYsGWBSaGPLrSyH9SxeLZq887WMO
vLm0cqamk2MlLTc5iGzKT4xdv029fA7G5rmNAENHEuq3M53TXL6XWn1xnXrc6iGz1mD80FthrEqk
NOs0qMPVPH40LJSs+wF53qfxbobF7ADTMIrvpdcZz4n6kXgWnNve/jGYnbvr0v6GR+u3I9J6N2bM
TchBklker3rOss8NE+oFk4Z6n6ubn1TwB0cXOLRbTE9DT4fRKngDLLeZcaAL0sK0F8PUd55Henhq
PsP1Awui6pNTgblk8oAxS9Ow0/i9flSRDtOg3vSOepvsqlnLqGkvDhG767KsgnXgPemDXZ+ioqXR
H4+rMe3RBIecAJXmRduUfhQefnSsyMYLPcN/2K2w1MgnMLa0tCyJQxRMrJ8Y3SmfvspB1Y8+7brO
HJ4o5VzIxXI74pR7txpxtqwMIHoaP5H5F2+NOK0AnNSyWRRD/KJZYf/owVpPpgD5z+R2j736xjNQ
f2mNW63ISsZ3JLho6UYWTGMHE7/NqJb1bHaKpJCPqmVP87MGG8d9UpLRTeimx761Ea3OHwmtqD5a
Y/ELJmC2c+1umavS3epjcfLBE+4mRIdLc0riVRNyw5Druk0k/4+d9vIcpSPYOGfgvoBDTWtYpC+q
neMPESwrP08fcJPVXNY5E4+g5mEsHsh0yA6wnOs11wRCVPMI/ZA72pWEz7Tqp+u0F1WiHo9U8onM
09tHxbxs5/SiVWFzf1NUUnrVwSZrR1r3CtFD10Jd0PKrRyzAwcLRsR/x+q51wtTYem3tKSNNwrft
34XqBjI0UbHr7kzkhTaH4Y9IjCTa6oQ0XAng/LRiVZ6bvtAXgBcIcXvEt6KObgVbloV+y9iFo7zt
4VkocH7YOXsYXVHT3fe4L19orXD5ai32NofkUAsKiu9CU0/S4ZPmvL7NiFkiQWEIznYaIB6azEUw
ivFSD4+R/OC/xJPIX2EDduQ9dgFBKj2WmC77hsm9NYPEaZmG/GWWsvBe2lJQXmiACfMa6qAhxFuU
oSL2XXMGVpjNpnYVrTmd2a4M42KhN6jJqVQBz2cv/WBTwdJiDcKqxYo7uNQDQG6dwkRcZovNMEQP
Y033M3X5IVLNwvfkI7q2lL+lLUxzhXQw3f1keGdcdK/b8oe0ctwfVtEYa0zQv6KayVzJnOlxHCG3
kopw8oLrGPUuNAOQ3hGXcj8HyzQGyz8lDFeFmh6w5qSHgLPy0HrNw2Q4DUEL42vCqZkO8pQ8Y8A7
R1EIGc1R03ZSwdIP7Z2VBj+Tasy2es/t2iIgworYXDTR1qtRWWtSIbw33f5NVZftAmyzK/hdXC6d
/MUw5+Z05CZYWkIjOXDf2L3kWkA0NWx0VTLzXuIpnz7jyAXLm07wCqyKmrEX/tEW0F2lWWlbbOII
3p0h2DcRnkFLf9Wr4ssDwhwkzXAIEwNQjD1ptNlAlgCwD07SzR8wwVLXox5ZJ1mX7BrBSaOmlj5x
FO8C4T1qzVx5hRmR9EjiheE/TlVR79q5XUKaBlM2Q5abLMMEMIyY/iJgj83oxos4H2bPFukmocCR
EkTZDz8GsuxkbnUajH41DGN01FuiHYQY9F0rKvigkXX1i9y/OsWwDckbYRaaHBkJ7mhl01exp48q
gEResRg0jGNWBliKFXH0NEYiYlcg695SNDPLzHHbXaU1VMuuyPYMq/jqkYFdRrFPAA0wlcA83THn
sT2iWn6RpGIsWjLr1i347RXUvqscA0U4pP4x5tmsbmZDIYWmKMb+RKnQ8hNIa0fM08/KMR5GtZGD
y1qde+GxEsEVFeiDadBswVG0FxNpgm3eoJx2vGuVlh/SEMekk9pWN8xmocGPQTrtdttm4MehrErR
RLT9PjbyW6q0HuNrh2VS839T8Fhwh5pwUQf2tB+NYe+ytz3gXt7X1UBV0WN88fzx020YwACeSV4c
XTzkdnMYx5CyyW2mTVIT6yaIGPJLy+GmJ2eyhQtUxFZO7sQPRyrvV9GEn3b5kWBqv7mp/pB11keJ
tPTBC+QbcDTj0Jp2vjZlo6g3h5ApoEMKpAHJRwwSWzdSv7gw8rNbcQJmY0FuidkELdYhnr9n7uAa
mnExgfHcZ3JnaWHOpG3yD23sMPrS/Ztg/c1U55CZ3NZLlNkpp5Uq3+qyNzERjf4ate1veuO3GHNt
bJQeb18DRlm6ajdFxkc5hGfKowYUmYu1PZoueoLaoB6vvTh5Uf5R2cNsUQrkwqgqYHplidGId2Ih
rTpc+xp9fKtblEZrbUPVXlXrd3vhhIfSfsL/a5+NtnWgLBvl2Yz7xyx1F4Js8jPpCgqISoE125CH
KCDY3fNRxd/lmVGSmWswDRlYFkSysdkw5HBwGY+QloEfyRXewaUvtPHy1VvMbzqcu3d5SY7dxNd1
74K18tvwCethQI1Qf9jpfjPtO7ckDQiTPyPgiWSdOFndr3FksisR5XI/JMNvZIjb2ABRwfCFaT/D
msVoMq5ORmpK3T4CgfxFMvu0QoajUxyVoCpQj7phbtziRfQa+9qJKU15icYfmkSo6dOEvCKITldR
xe5+fxCIXc9VrsDnEPtI5ZefptzZ5T4MY+b5EJhTlEgZtpTYVvmO480zLksKi/emtpFKBsQyhK6E
KoJuZD0MnEHuY6fS7A/pEFrnNKxe/2kNZERgRUI7lnxwFCc+j7gx5KaTI4NTwXkE/jzUNsFmsxOB
/5OJ/47FoDsSy/VYCWEco9S1odioo7IwgodwmHCTDtMyrIgpg7J5swf1i/N1s8N19GXCiYE/XsS7
IQa0zJnomDnOOwM+f++LOECQq/8sJzmgDSKxClt+g9k2bplWSJJiS8FETCMmTOvIBDBbVLp2R7Ae
iLimpAdPPkewtAeQIlmQV3tawOa+ankZy9FGR6B04udJmSwJD1434JowtmjDlhMxFBBuriVtG1xt
Jb5UlU9XN8u11Sy06WosGEUCV4hMaMRI6wL11brpux2DCOvNKSGnUx+pcji1nMb21OFvXDPNsbFu
MOu8RyGCiybp0rS6nm+6WB+vyiSZpwXCxGWakNpi249OoB3pLywaOy3OGYyyIsqtnauTHsKRMN5M
EjdqHHb50qTzejBTrVv2WUM9j6yLjCT8cY2dvM0E8bNTF+HSibCV0+BK1lnsBdtY6WKJDnPYah51
pkT1e+SbKYIOlh54MNBMLmq32gwX2twgydrmJ8yR8Izz/GpG/QO4ieB1bA0kygVBHey7eF4k7tWE
06KOMPBQ2AYlaWbnuwCh4NoCowCMpcNtJapLDgt/2worJSYXE7dmpeOqVAtXa80bpLFf5cCMNWqK
cStCpzsFuQh2DoOyZdEav7VGh1fc5Oupq6uHYRialZskh4mrdDnWfrfDhSaZTDPcjsPMuGg5mW4l
oC5GXgxX4P0zHxpBvQbDNZ7Sg0t/RouHh6FxX6TUzi4cqo3tGS1wcJ38ZUOd2zQAU5pH3dmLsgcN
r/bSnQ8kUUXUBbmlb+AaNl4vzJ9DD6kvBxeGD998GVgSA7KNn/u6ZfDbe5eqMasfQd5vCEf7Nk3I
KFZlPlWOluzIc9O3ZgAwLLe6/LFzqUiIcN2EmgQhGMC/UD4OMMQnV+SX1j4kVw+TPky+ApVX2rrp
2qP3AEImSFdoKecjw9CRrOd6jYmAzuvPAGcQRZXm2iOvY1dLGKEguUFL1gWJfLritD4XJalhpAcS
VbCjKYJxWlnvKgD6gK0RO0preLYcxW/ImJ+BASEZY4oXoxWHELDgxgz9lW12ZOR1BoDvCgtDA26f
+Z3+GVBBOVXN31jId9j0kN0cM70ZFsMQufbtWmGXxJLgz0BYnaA77tcIaHoUfdmO6Bkz3iKWiwv5
fL9zZS4dnGM7EDNIeeIgX6sewWXTFaz7U6Yva456S+Yo2qbPkkOUNmLpFUN68iEXqrjg3KiwT8fG
tPWbFy3FIi6IVcaCGkJRYUi/aEOcWn7JzL7JbWJfWkWZJjoTi3FiMHCyN9zRBUJJbtSaWV6oPZjF
yOiqtpnt691RFz4sM9RN2TVqx3gv52WWTHAyVbxYbsu+ehL4ChGBny1G+Dt03jkDX5tUsLm/pje3
NKCirmWgHtTEcaHWMlJAivBNyZo8O9OPFnYmmwdruLIbJSet8d7vLRhiCeylE5vGTnxYZWYww0UQ
VC5bbreJgMWj1eurBijmVqt/JbUDLCUZ7GvR9z+d3D2CrRrWTaqj1M8GZ+mNzpPTFNoSezKyiQrD
qFsGjz3wn72QNWdW4l7oksJHT/VHq0pe8iIyVw0t06XlQOcspENx1NNFGWYJxwySao00XflQVZHd
tvkqJ3cQmGHhPpidTiSKvRlnC7NExA3FgqQOjQConekBMGYExxzcktnNNLIXv09uwRjZ+ygiuhdb
MyJPHfa7HpQ2qTXOZWy87iiJqNAvdhmqgyOtXx0Si5ORO0SzpC2BYKgnIMNzuQXusExzoi0iwQ6X
UKmspgSScdUZRFr4c4HRo3FspHOORU8ypwgfhkLf+F7pfA7ybE6xf7Jy+kh5ivvESaefQgP4mOtw
O9p6qvZdkuAU7cpfdzF8OPpfhXSbtwW9KrhEjh9ugQKzvXHDP7iDWjnmizOOw+/JKpeKExPiOLvf
9cYXBVfy0E4mfb96zM6EIlx7N6HZWGbWJi2Rpwru5iXd5mU+dPW5HPyTExnFjb4tFMjE9VZUUy9t
WiVbxs2oBxLHPyE4+rClBP4c4ZHoPDsBfhuai7TJ2rWqmo54l5HRR+2e3NAl6CFHk5RiMe07ncl2
wGw/iOJnxUgCqS76EHIUlmnlEvGH9nbX6MZpyqR9DpFF4/AebPWkshjiQVxHG9pKQATn1mMaVdNC
a8EljnTpNYVpv00JNtTFKXW11z5k/uKj+TxGQj40ySxeDIDsWQw9IUxHhyG4SQ8GwP0h02yuuSa/
ZV5oXYSwf8WcUREOo55bDFrxqdILVXJ5KoQ7vokEpksIuox02gerEMGztAOg/9lwjBrc1E0w39Uw
2hZjRotLxO0DSrjmwZT+NiAvmDV+rfu0XUkaXntB9rsKen3tyYmNrJFnS+T6kSFLu1dTTUFSxu3B
QfNvCO1UZV32koypeKy/TFioBcTEF3bnOT4DenFdbW3NTJ90lPXr3CAUFRmoOgdGvdQm0WyJ1wPA
0tTT9t5bMOobRxRtpw8y2U4JCsOY+Yfu18lO/3nPuK56VnthaU9FOyded85KEYB1VrnYa2XiIbmv
qwMGuB9J1flrIyeTpvSrdDH4dHmT0VwMFLWeXYw7PA70sGLTWgoAZjRskp1KoSw4sRHuUIggF1I5
vaXc95f9HITBYcRdaWH1pDfWuB2MeANj3bsVntpaLVq90oczUIgf7QQeEMxccysE0QzDgAeZs9pR
lo4PgI1GoZGU7bHS4m1JfPNDXJSv/Alg002U4MoyrlbMr18woVwibs83lZ+6OO49e2VREW/R6MIB
pMMSg/gJKtc8qUz70obe3RY+0Ec0wAW8tdc2ysddHAJGbQu3p7GanDHYx8so69tT5pMIGI5dfqnF
V0BqZuKbOZGnPflryFdw/ERnKdphXZhWunGMlNWIdD2MzZg4tMGw3p2e5rBo30SZwclrtGdLkrfR
RKxbng1AuiI+i0DD6bEe++Iajr8LhvLrPuZ0QctHXd04TB9GMiR1r3ivddkQFDhVSPMgKBNWDgs2
LNpzV0hz3TucHyD1GEPvnDEdOWc3EN95VGX7ErjJA8P+pyBj9EG7rr6MAxb2cE7xrZ/Yc+AjVLlH
xuE6xLq80HBp7vrgRt9bPGna70y15ZaZIWm781FnkOI00hk5Z3ALIG4kXG1pEp9cYT2kJHzCi/By
cF0vf16YPdcFkuwlSCfv6JI7foRFnSK0G2zc9Pij2XbK58QcuEiMqD9ZLcDOvgMtP9STt7sbLsyB
CspsOFEyKiq3vo68MXV9AIRsqWakladBpW/dQCdPN/RrycCqiTt3nY0EpnnSqOlEmbv7SZFfAdVv
qu28puX9JVHk6DstAlvX25rJ1OHnViFndJp3ZApeHTBBrByPdWyMpHVwLAt9tckGM1uLEKY3mt9t
yZu1pKaBrhko7+xO1SdxA/1m7JBwVJHhbog5+Ijm9cTzwmJZtdpj1JA+StrsuEPHCBWo97xdrypa
wN1jVljDmbmBBtiRwMBqHjtKwFzwc9Ds2eRUFnPFWlAWI4lJF7Jjc6DZ5S80/BeLoiX2tW/Ko665
NJ/YhyE8oMnyinUaNscKBsq6kcjm+h6/Gb8TmsS23/odDbloNF77kmNZNXzTwBQ7Zat4Ew65vzRk
7RHpgpzfMlvrJAfjKPUpfeCcLDkKQIr1YyIaykKWmEUjGq6tYzzT0O8R09Nj3TneoJ7t1E4fI5Ys
QhgRtXjqCagQn6EnProyY9nLuTwjUzCczBPNBYxGKQQkVSqAiTUEZ4mFRhmx+exZ/KZIeHPbxF5D
AhIrmPzlWsLea9TFl2KQJGfbKwiv7g8Lj6LnkuHWWS0LU+cfjXnxzD292+m8bxrZkLVULsWfIVZ1
mtQ7s/To3+XHHjUfLtqY8GOMQQsU1MGJIdahjKr02tPPWLojrd6mTSEAILdgpulepE/+3sSB61S7
5lvo/hgjt33lzXpJBn9gXlETzmN1qAvckXMnmTeb2DZfMN9/2WY1XEJ/a+ZBw/mZA9CdAYKa8zbF
GJLHmpCDTn6YnraGbf6Um0Ox1jq3vU5lvrerdFmShrG8T+ZExq1OBgTcIEPx7plJxIZjGhfTTo+e
eu7I2MHKnAUskNC0y3hEoOUOH45v8UsSzWeW1k7jpHTK7C8NOS6osWjFUKJi2yTrkAlmtISbHR/b
UmflMET4msft2o9xjxRGy5i4moY1rH66IaTLolywo1VDGOS2yGnBtsOxU/1wfY4QKx0dG7RF+krp
VK0QM0OrFLW+7txp54cWo5IZnQIl4wWp9HgM7HE4KiZFY+NYh24Q1blGsEKe9fTlWVFx1E0rP96f
katXHIk7fo2qWm7CmYQfzST8+zOoOzhDNUUvCSyop9HYnkkqLRDAZW2EammayMb8JEI53ZW3AfsQ
k+SZtdTHyBJTEhRLj/R0XUzGs6ojshk9bOx15JMdXUAcrRnf3+1lBePVpyn9RogFKih0PxrOK3Fg
fMjR625WlsijN1SY3we5kK7mHS0xmwoSmoENGEezb4dHK/2BLNF5am2xtVXQIzAj+zk/lrLpCKYm
Eku0v8skf4+p/LeMH+jqol5nUya6idr2wMiM+itPyIiCuaLDfDZi4mgD3+IQmaefd33EGJFzFA7J
TJ4dogVKadTlA+nole8DtIn75zhIoRvFrJS0oT47fpAUrd4CNcVvo3WqheNwG9e6O+tV2mNv26+5
Md6Q5wWrKC2/05laZ4CvI+7OAPbinO2ZbNfMjLsA2F06U+8Cvyet09aOQZif5EzGG2ZGnl1SdVsz
N4+s2AMz45doJupRJrkEvDRQdmiLTDN3749EFhRfIkFyJbNSudB8yTgwa8mGJBhJ4qNbo+/2N01O
9yQZLBDxoKxNT4KX96t15LNKFHqI8Zzp1DItVEvsRg4ZZ6RhXpNUzlQHmCAkI+LzZsBgJ0ANJjN0
MJvpg2c0kOGL1QAldGY8YeCiSElmZOEIuxBpeAUD8RDNUENaWZT9cA6TGXjoQz7MISAOMwoxZ/KS
z3BENWMSszswEXIiP065Q1g1gN35ou9G4xnKogXbaaflXxhdym0PhzGegYw4S5pdA6OxgdUoZmjj
sGsgOA4zyrE06wfYhvWqduDfD7At4dXT8UtmCGQ84yDjGQxZQYhMZ1RkXr7ntNQW2Ik81hcpF6b0
2s0QcsqbUZNqhk4Cb2zxvbigKMcZStl5eXYei+57TA36kqHYW8p7qQxGJNUMtRxnvKU9gy7bGXnJ
3AKLIBRM1w+MMweUx3oGZAK5/IggZpozOrOdGZozTLOBqqlmvKZ1B23OyM04wlCvFzrzMOZPnP9m
zeNw0WxQnTXMzrufoLWNZySa5b6dwZ42hE8oPf1ugvnZzvBP0oQULhXtpzOwU+REsq41FQTYbYDd
+TNA1J1RogVM0agGLgp/ahaQOv8/MutPyNWzkr/+8z8+f+akOiTc3sl3+9/zryzELFgU//e/U6hW
n+3nP/FYl8+cr3wqCbL6X6tPUbaf/5cv/IeJEpCbZfvGv4ko7mzX/jcTRbf/pbu2b9kOQVhzUNZf
MIrzr8C2waAGvml4hGThu2vm/+8//8M2/4UH3HQBbQSGi1fS/X8Co1je//ThO5jlITXpugErIjB1
Wn3/0+IXIJ1qiSfVjhQ7M9YeFG3ho/TqTLdZIj5nehnTt22ad99hT6JEPaRj8z7l2jVTrE5pBR0s
Hcjc610PhewEx3fHWVKBcGDnHa7gCDMvmVYhwv6Qhupi4gCgLHz6YBiyTTkHSBqpvx0DNPJdQPJr
md8at3u38LRFOlmCqOou8Vhsq8q/GpYoF8T2om+qjRm+Gi4zI/hgCv4UEOaaTtNlsMdvX9JgzOxu
g935aKMtwk62C0RxcoTRAXIE2EnG/FI3xa1sky8rnYAh7ArJcKmiT4ajA3NWlXhr2WEWYkum85et
M3N0TgYp0k2SrPwcUFdP6zDOuMvt8UhufSHJSG0QxOGnWjDj2vcjYLqQHMiYT07YaBetbb9wXGCp
E68oSSglLX5nhzpODM0j0sdyIWhzLoPI/EZxtUa6gV2vMm9VJhAQsAEPGBw5z6Gm7IKVX2s/Wqd/
xsD/2a76npq7IebCSOt6aVqo40U5rbWxfmEvxsE9ILOD++Z0nAFc+pld5KIt8lqOHK962p/7suo4
QsIQxyaSCf4KjYYqwCj6K93GEm06pwiJvVzoezeVt5bDOihoavROnKbUGTFIgHjUzOSzUnG/0FQy
LbCR/iyzq4gc4B7dk91FG5fvsRGdZKadYOcdiCcyLWJcoj6aPQDaJRRsSYkzftW5YLsneAKeZrIJ
phtSDel+6yO+DZkNh5Y/gpLleFNjsUtVL9bBly/AlEja6rILn50RNQfvtRkmZI4jGGP0KuC7Vt7e
sAkd0tg/a2rUVZzFL51FxRrX7VlIU9Lu6Z9L30aCmXU7Y3LEpvdo1DgNfjTeTJoj5PKq1HjLsxFk
MXvtIvLncVdFTHe9lPb4SKWV7ZwmvmCywXRPp3wZ98V77st3EQvFDv+KdvUNkQ6lfk+cvOkZr6Io
vlV/1oPibOZi4wuf2AMbfQjigG6hxo1sy6dycG9TDtYDhM5CyQFaFz1YN+9Iqw+vrtNcTIg6WkTE
dOLcJq9EylbunIkILcequ7WOMsUqxZHYFmNptRYqpP96aFyOLyUcgUXuRxz9hCi4oRErBT6iZ4Mz
kt/S9UT7Jnx6NlNWgYOpcgYevEUm6iZCO5bGZH8g3e9h1ZGaVnhzcC7WgaK3HrO2t3eRrgHb1a2f
VV+nK4y4q6CO96HTFuAK2D2txJwwqQGzvj/7+zGtMhZgabK7gWR+6Ji7He4vm/mZ4wfWerT99/uH
OjvFtVhlOerQ//5cm2YXTEemyJ9/+2/fbtba2xI1ojQRSI0DHSQuzD+vYN+1iAWTlMgOs2wRHGMq
X9DFoJ3koL20m7gnTS759nR3ZPnQq3qHeAr7Rxbv8oKJGMMuNO2lkS0CsDQHasn2AGvnn2eDJa+M
Spm7/deH7p8B1POSjIm3+fv5SIv/+UrFXrKaHMQcGp6ng+kTviataZtPnomU0SQ68P4xff6H+6fc
HwpkM/tI3/79yN/PSjzBVyWg21jcjMP9K/98p/b+/e4fIGzrFgV9vfFrrm6nL5+azgk3okjsZzTM
hOxt5SDSTxJNvAy/ehf51sdQvkCoMpAAJWiHSq+6Gk0I7LId7WOOUa6rWkgfPU5DpepzZ8bmzjWK
izvbxrqWY0oti2QP2LPoCe+Lo+lzjHv4zavAnEQC7n4213MQGKv0MuWhfRpV/5wnWrkuEGYtQmJe
VmQQ+IfaM5kBROULkj0mw5Z+0qTs1i1i9nWWpOs2Jihjeh+NgNQmRfBLOL3XFqHOjvYxWT6iEI3m
6Dim7aVEWokupTzIqfmsGsPbaYXV7DivftkjHSROJvEO16X/kgQhEbD0N9pEc9dSI7xR86OPSnW/
irhrboxly6tJBKvl92tPa7vnqeiYR5bFtQsRTrljW765o8BGGN8AmBOh0Lj1WtLvXzee/t63MTEH
UeUfRMCG2xAREf8EtllfzPix5upCrgFlEet3czAKMIeq6KpVGLUCMuaC21jSnomgUYK/iLcupoS7
WSF1uLHiuqmK3f21z7nL6oP9CJIlx8NHGtv9gbTah76H43/3LYyJjjaW9vScf2d3hCX3Tsgt0nBH
enjt9hkD03HmF4vZkjh1iUsXEzBqPYcD3h/uZge8/lyMf18rqZtb2aktbVbkbSaC1sP9oWUBxmLI
FVof3EZVh5H4bBeV817aZLzcw2/usS73Z/eP/X3pTfJVK0YNtjffwyoKeeBIhqFSFXQSqBV2aITD
RaJh37r/K43odJmYaJfyFuDM0oXCJguV7Gm8V4f7A4w7Hzrz/PqezOJbzpvLOG6tZiOrQ1Vg2n2x
N5B3HKb54R5o8/elEaPEDiO8ernvgsIcZ1Tjn6fxjMG8v9YGu1+nQn7b0QT2CeYXniwLjdP8Z4Dc
yvQyU57C6eIv29iDT6oGfxGkvYMDjfd1yufF8Y8VRebutoJjcn+X45Q0hNKUNAgxBP59l+8umWa2
ytyf3f8hU4LYEL1cB7PL5+5d+Wtg+fvy/gwcHy5AOcZ/3vd7+s/9IZkvg/u1IFFt0Qqo3WiTu9XL
/b23aZ39cxkY1A1khWvNe1g0DmYTXe715IsWd3vAgEHzLSrKxf0vCkCgOdwf2v/D3Xn2tq2te/6r
HNzXwwx7AeYe4KrLLXZiJ07eEIpjs/fOTz+/tRRvl+Tsfe44mNkYwyAoSqJIrv48/+IYybrLfQTE
/zgmnzfZXG1rje0O7lotCGw/NtLW5+ml3JPHZvtLVcTt3m0HWMvymcrqJveSjNxfAvZkKWvZ0+ap
Dj5VRIgpe5WGte0VVbifp+77JC/mzZMLUxog+IAKD27o8uAQgSFMo+p+EHS6Y9kd26haEESXu1He
0rUl0+qp4JxAgezwqzI0Oo8ZPKAgWTa9bLPHlnvct+Lyzon1hoQ2pfNURLLEXh1zciIyVZony6fW
evQ4kmUnW7N8RycDu65C9ZOWqo+Nt26EiaZ43eCtwOjTO9mead8iylMRSBBNRjal0MCUVO49HdMC
bQs0wdyOAbasDcJuCbQjy2nALgkHJmmGJN87fkAcg7iDpZhFPNFT6Q9V4YtKOvjH3qtjZK8wGxGh
fnRscNkkURRtnJTA5hjO0JKieavLjkNQmOVe7oXaevbqr7IIcbX9Ya4lX0Lrpk+TJVpGub1rYrjC
ojXKJlk0YYjpU6DRU1qJuwalHexqzaU7PfazFx5spmOTNFA2WAxz7OMAR5O0G6KZWpOGSCWLl5LW
K79UGtpVHmf1UdfyGTlMNtkjQbCufCpvl7ACEURLTzIrZUk/e92gE7QyU+zQp3ykzr1ysVLlwawn
j5C08UbwDY7dsyVcYeVLuSc3st+Wx3zUyv288nD2eOwuU6gMPCTB9z/ulvr4hbRwGC+Txtx4wgo0
EzQ5e0qKbOe6TFvg44yCkSnf04MalyLxiVFjfrSTu/It5mE/vitfBghMEXK1lW8I7YThN79NiDkL
d65eYyySe0+bXx3LYRfQgMVXjptMPBq5++rjI2uVNV5cD/J4Kr/nB+qpZRnRlszg49d+9d1Xx5IQ
k6m5gfkW/fHDauocHPD4QA65lmJsl3aDK7FWt981iDQzLGSajxnQmuSmb0R88o9jQywam66Ck6t1
Zzsiy5IpXbY1bFEW8hvBFLErvyK//KvTyDeefYcE1drCTjsXNx/WxmdSKe5afup4uuNnIZah6ODy
NDQDezb5vtzY4nqP7/bYPKsZFUUxS7qJZqB+lUgZzYxu1bBv7HJa9x2cIIANSXtCRBvxwNBlWpDn
qLExuEN+L08IkvPt0hDWvW2hJSfzx0LMEhShRlDJ+QKMH4rQz0iCmhbcKVrEhDcObmcDKUAg736p
o7WcwUs7gytWLxAnzk+kJLfcyJeu7Hnl69jLUP2E3o3iPE39uJHdttwtW4Mq5E7tFfJ/RDWN7nuG
bQeYLLoOVWykeIJ8+UM8PL9xHRDCEws8cnn0PL0a5Dw2gYflXuQheUNyE8Save2zdNt61ljuGjEZ
QE6uJnjK0Oh6ZbiQmtpSTlthYGCpJ8Qu1Bjzxo7AMaiViL5PSk88iVA0bRaeAG2eRQdqpeoXa5hN
XHNwumvERu5ht7cyo6YjI0TXK+U25F6NlDX5jhk9W+GnLbr2ZNCpgkelZ/F6MFOCSroKLsxSUYkX
/YMUAcl0C3BU4N+CBgIdqghmrBT9OO6pFtB7ZTFkBlCzWNynC6/mRO5V3NgmnpEDrUA2rfVzX4yz
8sblxu7CbpUDGFyUYlKR5fC3FqqYohWs5dVlFSoz6ml+tooF/3cIof0g/7Cd0yFQcZul6U1KcFlZ
BYZIsisVnHVLelgf7aslh9n0zyoPOZ5ZcHhV4lmA1sSu1HbPdXXa5l28M8QyVzpUyz3KiHHh6aDa
h8oK/CJONeImnjaZGzvbGXWTp0PSxLoNEDBrG58QiWnVaJ8oV/JsUtZD7j1tAlFTW635TPbBhQ3C
D6Ry7JK79pjx4M0YD5G6t3atyWIM+E7Q7UKjWlliDi43laxqVrgy4nTcqYlCAcs3lMJgcdBWB6ny
Lmub62XI8cjXyBOwG7YGkhalcdB7/ZQUrwBxiBmc3ETECMlE5cEDwb5qrRPm5NS4ms45arCVkHdH
Nm08UVUT/5en12AU8IIiZ+ALUXcpe1+4fZgBOw+jjKknR6Mo4uKs/A4Jd3TgPZJDgc9GvvzpWAxy
xhsaAFJnPYJJZC2y4aLzoe6AcGBeQ6AIUXMvQW5wztCSam3lY+8CGo3I82xCHXabC95j6yB5vEZQ
iqwLjI51rbrzJayDSc2dnelBfCirj2Uzu6doolzDMMUZNkJ/pzXsL7o2hWdDFUJunNXLrtOKszTY
lb57znQ7Pu8m1TgdtWqhxQ4NIgjXgza160hDEck1LsHCq5/cyEz2SV/mq6Z3PsRjJaIwLaLusASG
hEAlXDjgnv58laBatasapz0th/6sN0CBCpA08A1rEwXo280Y/nYOy4+piasdgs9CWk9oZoyNsTeb
9CL3MQHG2zMnp0iNtiu727ddt4OfCvihsqyLwJnP4qhTCAUDXUcwfDmQzcfzbwCfrKAJo1sqtjj6
8J7IVnVaxwZuJ2KvS6r7xgAba1VNidC0nOSi0A+GHzlH4pxLlJUmvEzqHhpnpZ3kAc6Tig+K1UrN
6IIMPIFPVuObLF7OqYmktmEWiICHGO3U9cXcO+/pzoCvdiAIJj3NhE0sJg+5OmwDHBKxCwFWjfEm
YZCgWVmxWiEwM24m5OjOdDdXgRx0MLJMPQYzDX5Hcd1zIwcg5FRatgiJzZi4mxAqvLJK5Tr1ABC4
Dh4iLYFUQL13gqhvePqwJtQKc3Umh9Wx8dswWxngyU2//w4aPi8mDQjrUCKna1wjqYUkZ4lZLC6R
N6Oqh+sqBrgmISMlVI91jBpAYY4YeORIx9RE1qdY/WY3BHHz/nuJoAwSQSoRfm83j9EsFOrO8wZ4
H9Yk+qYWoLo5jT9UNlL+RhW2G78xECW1RoRcTQZLRIlWM1qiZPPJKwK7M5fCBbdHARJ8vYXZDAqM
sJCtraUIUoberRwLsA6CRsYmwVXzLJgCyAdM/TfGlA37ctanJTT1BRI83/t01/btwkhEQFqJ71Ut
QG6Vad9SRTJm0aCP2jhZAeVSiQk18cOlhZRqCrLjYlRKMsmRYxGMLkDMdiQzkPK+by0x3zTgCyQs
MBegM1FrbRjs9YDRvFUhDIwZrOQWl/dc2/qWh6hSkeorSF5IEjceqGd9WOaN+x7A+KmHpd1Z5bY7
NS1Rj0iqb9AIimWhGe1RVfN/vtAtbmSO6q4opxo/qvbVy39eFxn//0t854/PvPzGP8+ju7poiof2
Tz+1vS9E6qt5/aEXZ+bXf1ydyJi9eLGWTgRX3X09fbhvurR9nlv7d9/8kYP7q+ydpeooOP/r7N2n
+zor8pcZv+N3fiTuHO2dCfHUsw3YXuhUG9gj/EjcOcY70yBX69jmMQPHLz06GljvVI3DcGId1ZBe
B095O0eHicU7lqupwhzh8fYvj1K2x3IL7osfr5/LUb8UvGXssizN80gMGqbhkCkkP/hcl9PVsKmM
0CPaBdiVuwKVEF3N2gDHPQCN9+zB/OK3XilOW6ZrawZ3aoLE8FSeh1BuvTt8wA6i+c//0P6H3/UV
zSHwdyTyk43udkAz+xFT7MqI1tW8rNXvTaPuu2RNKvAcF6PbShn3acYoHPXZ18whGpSytKuHZlgN
7bBKxglP3ITEgptHN1BzrsvUBGBnG6dRannE2SsUAWokps0EEsbouIvYis4KRI6Fkfpa6ScsqfDV
/vMbdUSq80lG+Hijlq26EA1BClK8L280BG41Gonr7abA3I0t/BMjdhFqiCx6VkKUGnAsK9LvsNR8
SCNjV441gmLwA1o/L9dR2cIHyXahmj1kZnaWpv2wQoMClFZtrROMsJeTHTE/YUUBhIC0ZqZ9xtaU
cD2oCKJAumvsexsh1Dkw9XXRQksJUEyIS4ORZw3G2zhRCDFvPCf+FEHRPklBhzM3woluWULfW5pp
uEprSBGQkbhSk8tuezdlwFQZchElXmAsfztVdrMIg2oXutpNHk0qTgSwv1wv3sVuE9CLAyIanOgB
XCkZ0eGSvK67CBsjWZGAmub7Kq0uEzV4sBNokkTcPxKIXenD2C+5LRAYZvKlqKDu+15/6KG0EO5O
h2PH9qJfe94AnJdywceyckzKCSEJixb6qlKqRG2NDKmFXRiCPtQq/zo2kq8Ywy76HLpmnoAZqvMO
gXMzxnenUkmE1gMTEmvXQONe+F0LTB2JxMRwcRUKVShX9tofdH2lRwP6rjlej5V7OzY2jEhTtxdA
JhdxGBONhVNal+jj12kbbNzpSvvcqyljRhA9WFgikh/FdhAsFl5gBfW+6tFAGAYPpoT3LYXcemLU
1W0a5mdgVkFORgj9uRGIEys5zfTyE2Cty6yg4jkj6dupP4u05GtjgdNtpmaD0EY/7CdYcNAVLmJI
Ip2OO7GzTIm6GmrTQ4xgFccHEKKjFJmOWNiCeFeqNqgLfyJEHSJR7XnTyjFT1FGSB0yN0Hq1PmBa
2vxF5/GrJoVmPkZtLhZGtpR4f9Z3NKbRdZMzeLvIKIdVLZZQbmBNGw0wZ6sLMNntnzdiiVd43Yhd
FxEZYBKI5b/Wx7d6rcFUkl80RuO0tO3L2WUqaYrGgGPcZ0JtF4aCFVnkdrfJRA2OCkrYKXQRGXb3
DLEPENaDKtj13Zc/v7Zf1VlPdVxqCzxx77Uzh641qEUpqbdzIDrDIds6rDPAIHARcJCtZVfAbkIl
4S/K4Bc/K5TRDcvBvwAnxFea316t6246KO4OxYWH0XKv1ZL+wC3ihwYjP4C3sMgb9/rP75Xoys+9
KbpVKsOkGKZ+GqPiQNO9gYa7U1vU66PgPWswDGqG9Mwv1V5gowkm9QkuaDd+41wnMVZq1aj3y8JR
HzTNIxcI8BvNanr/EMYyrJAqppPxUQnHZDE9A/exxSQSDY6Y9SAXki5LZIdWqZ1dmiA0yHlEn/Na
ucpNGx09HvUE326V2MW64neBaCMJmpr2Ji6Hlrp5aRvFsHJsPPeSNNt7NgNAYAjXWZyIvwbM8BcO
zEk4vGMFjxRMYiE0/9z6rlVvkhJvRb8b3iOg4APnGLG6r5yvLex9wCT0wYmTrJIKIrTvJWSJXfNh
7KxTzUf4Ufo8ltm4xtKVaMOis0ltTKLjScf5zAwYDFSzX44TxVZCX0GFehGNtrU00una6IubDjl0
XLfbYeFN0wcH28tlpaCJ0kXeNTB3Lszj4QLUv7URHYbWz+gwOc1iqKoc6cKN6obJriYKVnSdChoO
DEpaZ38hJ67pmDa9GmAhQmvYOTi649qeZ73CGvm6n4KUq8ddAEhgMcAryvv33TTPKKs0xbL3rlAI
ngguwWsxEBbEbBuJ55nZeRXsp9H0Vv0am23hc5HXC99Vd5o7oNCYxR2LNAYi5ipL5LCWAzokC9Rx
grNC1246sjtYfINkRF6JDp2JPWqloYk2Ug7jAJGGO3CRFXQSoUuYQQR0B7DGsB0A2BL105wlstIu
I0gQbsJseoCzceLokboC2vWtANQXDh+8Yqg2kQB5FE27ReUfitRsQtdq8Ij2p+uxRAuUPgueoA2g
YhWV80ecDs9SK//gVm5OYrcmP1okQiZOv8UycNigyb6xMlYtKcoP5KVRpCRfsJw7pliBlu3B8qAt
qk0bJc+7TdgrpBatxYg09tbNjJtmLr74RQckuLE+1ySwcRqPPsJgrBZVIKR/lVXsO2duir2v3Si4
NnWQqPxo1bfOFb+L04HjIYxf79vMnQTf56MRlzu9j9YkfaOVnQzn9YQllcsTQoPVWpuf2iEFNlb1
H/LKepiQE9tmIJ/zEisDrYRJajtctx+H2OGgt+pYqALagB0SLy6RjAQiMIbTcvR1RqcZFm8BcHsq
EiFswtODJAFNwcPvnMlXCeMLGYglVgkxcfvpwNQMb0tP+HxOSJ5WhraB67KaYFosZrDGK6HwCOCp
f9804FT6OUJHGj5NFRsFct+gsIjxeAsCdyHV30RSNTaYAhoZoitJjB9hop/WuaXuSzE4G4SI3FQg
zs0yXCVadjtZqFaQNP80B+nH2KpQfCv3yKXoyyqZggVMlV2GiFhaGXA7ScM71jY0qQyo2awg6XVM
cseEarerVAweQSXjFjV5V0gClSgX9R+DBj0OGCU3Gc0VMw/jChaugjAvPpaNjuw52qMJp2EosbeQ
cT9ZlXVhq6hKNFhe0w0ZW2KYRMDGil5QD/StGkKjsSAFFtFNDrI91nC3GArVWBRpeTPqFaASL23W
3lgY2PaSX8v0eoeFAXOIBNk1TyGcEQ4LJQB34eYTPcoUhst+dt4XYMrn0HiP/ykgB+WQFeMVk9YF
o42zIMbL7GkEpKH5/RdCZR8ClfLPapUcSI0bI0BZvWeGijTbAgx9tsk75aPh0zPPOV2sGeREvMJl
GkfCU5b25A4fGqUHtdgpITab+tlci8S/RqtutXg3YVa+hMDwxaDZLEbCgKUP51gZ4vMkRvyXVE9V
FV9qo2iQANLho2YTFqd+6cPKMw4eOeWw+17R2+zrgXZM/ApZff8iraqPuWvtrzaDF56XE6QRV8nP
yWZtbJigpRNi4NDfV5goED7zd/RsFw0+33b1pa26a6/RvybmSUKErZp00pxYFwudmRhuZ07QyRk+
I2Ow6lqfSTdynnDdgfzMPASnXsR9TvpNGMGG2U2dwhTXU++QuABkrGT8mHpzAMvEWNpGZi+cokf3
gq4eGLr+vq1TXJJ6ot6AoXHIxnVa0RH5UYU9apqe9bl/PSjZchiL+aJvAog+evolznk6IU7D6pCd
ZXVUoHJdwosehs+ezmii4N9xVSpevnMwh114WnVlBrayKVgdJHGIswzgRPL+PuvGRexM8GN1G8NQ
qJgLznnjDmDL8Pv8UIUQRE0ac1kQxa3M9sbx8itFaCwaLUgxNILiAYu71nXXFdI7y2Z2bsBxYyOc
46ZcjticzXNTQp1HpL1BHsRtw3StebiHeGF88KPruvHaJXL4mzA0rvJAVVl0EVIytoCQpADXtYOW
9RjXNjAapKyi0m93JWqr6zZBDbqvYNs5pkOWCTxQ5IIBGIYbeNUWkV6yzt6Mrpa2j4aC4XZSttFI
WYE4/aZEX2nlDd7DQ7wiTPSpa7yrUWOsDjA6acp6a8IhFnIOweJKrYHh2E22TQQSVahRrcKyAlfY
dxs1U89UIKgQNEJ0JjukSGfjtvTML7A/9BJxDrdg3Iz67tSy0XI2gjs8hpCyu8tMYHtZhYkgs6kb
GNzEodMyXpXWcKL7zWdV8e78LNrZ5cAywlc+JTYYXEdDHxU5O7xPxmTXqeZtX0/XGd3LYgKyEDtj
vmgdpJR6bwWQlUqVnnSe8xDHurqw3JoL7YvPg0eozbG19ZCHF4UR3vrBLfSbNCe0pmIxBabI22rl
iFsyqC/53WGKglXE8Nag7jeNqbUwYGUsBs0iF2VhcZ3ArQqGz6GNAlGtuPGijxEJrzGb2dXdfKN0
6UaofO5yDycP3C6AXNLntsmDBb8ZWFqCce6kfS7mMFhVqrXWK1Nbq0jzoLCfEYtQawrYPcVx42EU
Pza7BU0tSD+FZYslQomiXBXchDrLNRQotHj40io42PnOLdFB61ZBuDNSP5AkqdeYcmPapMzIKpl0
8XmdZVh1KfBRMCBGpnkLMGhcW2UKSdHT7sMYHEo3HfLWvhwGBSIZUYS9Uo63rROctTjL9qjZYGYV
QrxSbqZJM/ejCq96KHsEZLJkrZnoGTMMpFAgzMukxAQr30sghMLKlQS6b1vqVsIeWADWYhVYC1JM
C9cl65Ezs66Yrs6bwgDj5CZTtuxmhbjOiC2DqnsVOONBACSBPMq9p00gAhRZnHQrtesH7D6AcfZu
sJ3Q2t4ClwdfJXAeiKnZm3YuLhC2nE/Cqp1P4ixCEB7RQvEsuxO3JQfdpeO2soId3lungZthcZe2
FxL/lFT5pxoxx01et4CnfJ2RY0ACJXRCYNOxtu0M/by01HM1N1b5oOM73urnMbBBOv0bqjjDrpkY
WIqjkNUFzEYsoseVkiVCCOYUE6wNcL4EpFFy39XR5TBnBuCq/N7S0nMHe8KItcc8BZe+P54zTYJn
44SXQ9Hc5E2CP1t0mkHOrwfg4ZAFMUI9uJ391TwBYn+L8B6c+Ky411N0UFp1qemAvQrHAY4DSJtZ
xnnf2Yzr3c2IAhBzqNO+EtMUM1zF6szQRzDMxcurnrCHgNVOZ9ryKzOSVuvSy76y7kOgQO2wbTO6
fN07DWe1NWCiwlmp1XNz32PwfFIiRSgAXke8CIjWNQbjnySoA8kQ8okUdNJYp0FGE1WiIgJj7von
cpMPqYJJAhY/w+CjLkKVRUllayL0sJXQulpNkJeJBCaqqovrOGnvGuF3IEtX7sm6Es1QOKPJZ55N
fiTcSu3mJxVniR7UKjtb41iwbGrv2taR0rXQVtSLDNF+xGejWv2CFqG6GPr8k4/0QS4CGmqcPJCw
umbBBHSxEPro1pneBjceiZvtZHtcr2rBP2d0w5kbKDx+Zu5EfCdoBxaufdstaQSI7zCJi+DXLyum
bkvTaNHfzK21pc/fzYkshIhhtrELZx7qdwDv2C1QQSsjazPX3S2rNqZHqqKu7fncxvAi5g2DfnM9
2CxPALot6jZ+gDxJf2kp92Mfe2gccgO4WS2sckQJcc6Y3DDFPHFYXtYOQPtxmvR1ZT8kYlgXoT+5
SPRLMko2LHkza3dScUQuueeec6PUMC2A5uwBLiCQKX4u8g3MOKa150bUD0J4MsylZN51paZfq3lm
XptkJW7x8V3jJw8mfjdOm+7tkfuL64tQVcjKBSlKqKoarqNW/RDrSEf5Ax9ykEfp+0JgnY0t8ig5
svgR3Eo4JWWkLUtsRjcQyZd9q80rzfbCla1f+m0fMTwzhYuj8uC26MfXAt1vOsvaSHZO2h0yG9mQ
qNf3KSHyMz3CuTJ1V+jHLBBb05ehrQ87h3hqe2gKkfehxoxzaK8qEce0Z32dhZteI3pQt/BBLWtc
oRcTLQO8HwkjUJSuT+nHaHvuR4s23omw4lCEHrc1XrVO/d23hcz3gC2cBiPP7wlU2HHzGXukrTMR
4QCp8EkjIbc0K58YRjKc1mh8r1J4ZssBTZfCYNJEzD1HsdGBPqlwUWgWXY49dkOnnUbjlsUT0tNE
YQSKx4+/gkoqyZDhrKEylMVEBgereB97+AMk5MGhWw4fZgiquAGT2bYS40Ix3CvVInASQcZeYFz4
QYlQJhw9QTLjqTgxUYzUjr5EXXSl+MR6Za1LxhBRCLVHiIDZCRJ4S149zDPzB3gdMhCS1FSeGcbr
wifiSP5BJWnpXqexiYCQeI9VW0WF2kNokgVABo0ltYjEOJl1VdfmXVoSG/J8pN5U9T5S1At8K8Me
kv4Uehv5SKMYsywjElSkhymgjVp5hIIOF14kB+a2BROfHinJTMRx0a1Y2A2aTFTw9dAmH7NxvIgh
hq/7grVcFpnuolNJzKUzPkVBpp2nZbLLCTZAiTH09UyFJ6FHucrgdk4wjsj2sEf8H+8qIjyKjVl0
gWjPLpsz5gsoZ+gjgeGiRKJCawW7c0oIG2XWvoO4A9A2/hqYRGE05azXCErUMeiJzPyAi2iyIXzP
cBw6qCdqKIQoGMQhM7vxMI5FcStvd57/MUR2C4WbmUYLk43lV44lL8nkIkELgJUCCkd7LZr2tWLd
BqQeWBWU6yrHGSlIvg3ozuyhEyEY6c4PmYpKKBXYCgmsKZ6wL/WxS/FZHuf8CNrNl1qtXiFIvM0M
onNqTFhptqKYuBAhCyoe8QtrmSenMieTKvED4RWKeXCv0c+7QD76CkgJOVtt3aQZ8uMlvmtKB9Zb
1LHZzDFaio2N5lcTTbfW12pXXTUN1lBhkTyoMz0tyjIGXeVCxQNn5U+o73V4Ret4ga4I2AP62up6
5KG1ma4ytSGuppT7KemThRpSdF7R3Pm+fy6iuH5y1lbTh7APPqsZjXq0dWWVeuXS6xsRR2MWHPTu
3vbBpGDOiepS0txXZVIvpyg8tTRoTyU5vl1sEiD14mGn0Kcsw3DWiD+QassCWC21h5rWEH1A6eVQ
gxBhiIXohozRFJx5Q4HKKhFDVDSYJY4scxpz8rd6q7wPvF2G4ndR7WpVr8BYbxIT1EBZFnsyBZ8j
s71Sm2FXEJHSdCE16CKJ5rDsQJQ9pDw+2S0WS10A5Wewv9RaSqIjnW5sZCu0zDn0rnKHbRkS15pi
LnVmcJWxtzWmhVEcEYpCkLZmfVPq8ecyxUgqmsavjjUoi6ZP9r2RnmE7yLomh+vmpT3+OTYOZZ6+
s1r9GpF80AQRpsjpBdpmV12hogOXRWezh9Sin9Y7D4uE06qwv2ldeovSyVmGVOwa2Zp4HafUR0fN
V74694xF1i3Ar2AzNNWF4plYdk1RfJrNOI4oKmNd20Eh85LiFOWw/sRur46yHRH6hXOGx5Fl3KPW
UOFzjRfkmjhziDbkI78+UJEjfva69ghrVsVwojSFe1pXAp6gBB8E9OxEyxCHdHD7WPaCkd9gLElf
Uq3QMSUgOqvqSRGCNVhMdq2eyNde6L/XYACBlXURzsuM/MwnITvjw0OuDs1hggWLMNKDdT5gZzeg
6TgpBjzpJAGux4ipQSgOdDDH7MkNAmZkTBm712k76Sdy43fAeCtknVkQJcbxmHxjDqMzYv4jymDE
CWtc5eLA+Bh0RnRWIvo4VBktLyn0JTBBNOxgdUaETFkaN/uO4cg6VT1+qGDUBnIbqydPG8sro4Vh
duM6LKr8VDHrE5ka+P8GlPAMv/ATKuGPJL1AN1wWwOivoQ21uOo9wzX8Wx96zP7/+kT/HsxBNzSR
/3oBc5AXJS/mz86RHrjm7js8ZlN9p5HXFwgHVf6BZkgLrCKObyuO+Y78LhRhAAfyj6w4P/jsIf2r
x/Dnd/gzBOTn87y4gzs0xloBHQmiIn/OuNbN4yUdk8d/PM+fn8GrMzw9A8N7hwcmkA0LoMXzm/c8
8ByuoVtgAuQfjs//T27+X/LUXVcgU95UA7h7FX6grRsEnOTfy4fgWO9M27VNQ3OPb2Mq/Pd6CKyI
SXq+6SGY2jvi4poFuOHYDHiqz2uCo79zyJ66EtPz97p7HZ/Pt/YChvvOs3TkYXAAfnHb9jtHJVFr
kGeVf3+7BoBmgXm8qL9s/68a0VP7R1RBc3SQVHA85d/rwtfe2So9hPHjOf/f7/xeXfq9HHL23//z
P4CeGGTe31b31XemBrfE9AACiT+e5/NK4FL3Vc+wEKM4VgIqyd+sCRia/dZukEpANddNwyBK8Yun
QDcIfoUhApF/+cdY8Td7ChZ9+NvrguvZtkem/vj3uik470CRYJZCjZB/x47379QiHFsg997WImjw
ugvM8seIJ4aX5y0CdKgFpAn5lh9D5n+jW/w3HtUfE8hlGKXf5fwyum9+NcP8Vx94nHv9/P6POdWx
7zD/AKHKDwpU7fG3jx2MeP3PF12PnPc9e/NxHvj86z9u8Oef/uVFPR7cRff1ob4LJ3m704/LPGrt
/Fd6+HbIDs8nfUxWeeZPV/KTlM8f5f8XJ26SV+cV+Kg3n7eOIOS/PLFnMm96+4mTQ94cmscziWLU
PItG+tYzLw9p9ID6aPTiqi3q9284N/je+vC9eDyTuGoEjOhA33zVRZ7f37XRXdc+nkyeXE4I33ry
1T3OvYf6/vmZj/PtN5/5h+LUP4qHfywLBN++vXzsniYG9bf+yoanHn1/UZ6apgrY4VvPDBWgDl5e
MtZaAob+1jPveOJR9HgeWb0NKY311hPvvx/CFxUQ42ftN3Qhgn+eF9HLFgk7kxHjzZecf48Or3oR
qOW/ofz2xfCyWoCiZAnx1gs+/blvQs75N3ROp1xZd5dMj5co6wXaab+hkZwVXdT89Jg9wPaPP/ZL
rsm/NbycH6L8Re8h+B+/4ZrPD/WUHvLvj1coHsePVeBbi/D80DSHO4Rm7lFleXl+uc568/mjuzAK
Di8DOKB5f8NYcB4xFjSv5PhwXNR+Q4M5j0iz8I+A1YuHokEaejzwhnrCqQvQA49nkuWpQWt4PPCG
U8NyetWHICnoem8/88X9t/rwavYEktz+LafuDy/HLRa5xm+YPl3cD//YHXDICaOXwzrn935DByjO
f3JfN/fT4/OVRXkM07616YiTn9+P0d2LYYwY8O8Y0cXJvxR18uq6xar6zddd1ChlLg91wUj5YtjR
DVv7bT/wsxQnp9d/w5QE+6GXT/wYcnnrY3mfpMxIXq5qiOZ4v2HceV/fB69j5MQt3l6Ul/d53pBq
O7xaJujHyMNbH8mHsPh+/49989PYdlzSv/X0H6Vk668qolB7/Q3j8vEHfq6IP8Rk33r91zz9+6a5
fzGlMAxV/w094/X9+HJVaXDRv+G8N+0hfKx3oi80TFv/DWP9n/B3ZWj0/3zA/BSxsnlVvQ3LECGl
t5bf5wPjTh60L5smcVVBlHnzye+b9h+/vHiilr9hMfI5au4KYCAvZm4GhrW/48FMBeCV4PEhyHpi
gxl/PPCvSvNXkaY/UpM/x58eU46/+trL4Jr4xF16f6j/+b8BAAD//w==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6</xdr:row>
      <xdr:rowOff>11430</xdr:rowOff>
    </xdr:from>
    <xdr:to>
      <xdr:col>11</xdr:col>
      <xdr:colOff>312420</xdr:colOff>
      <xdr:row>21</xdr:row>
      <xdr:rowOff>11430</xdr:rowOff>
    </xdr:to>
    <xdr:graphicFrame macro="">
      <xdr:nvGraphicFramePr>
        <xdr:cNvPr id="2" name="Chart 1">
          <a:extLst>
            <a:ext uri="{FF2B5EF4-FFF2-40B4-BE49-F238E27FC236}">
              <a16:creationId xmlns:a16="http://schemas.microsoft.com/office/drawing/2014/main" id="{DB4FFA82-6F66-D8C9-E426-DF3D3D77E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567690</xdr:colOff>
      <xdr:row>4</xdr:row>
      <xdr:rowOff>15240</xdr:rowOff>
    </xdr:from>
    <xdr:to>
      <xdr:col>13</xdr:col>
      <xdr:colOff>240030</xdr:colOff>
      <xdr:row>19</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3DF4406-E38C-3A1D-6A48-2913E72C49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8150" y="746760"/>
              <a:ext cx="45491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594360</xdr:colOff>
      <xdr:row>3</xdr:row>
      <xdr:rowOff>148590</xdr:rowOff>
    </xdr:from>
    <xdr:to>
      <xdr:col>12</xdr:col>
      <xdr:colOff>289560</xdr:colOff>
      <xdr:row>18</xdr:row>
      <xdr:rowOff>148590</xdr:rowOff>
    </xdr:to>
    <xdr:graphicFrame macro="">
      <xdr:nvGraphicFramePr>
        <xdr:cNvPr id="2" name="Chart 1">
          <a:extLst>
            <a:ext uri="{FF2B5EF4-FFF2-40B4-BE49-F238E27FC236}">
              <a16:creationId xmlns:a16="http://schemas.microsoft.com/office/drawing/2014/main" id="{EA729D30-E7E5-8872-97F0-5C94F1FA34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19</xdr:row>
      <xdr:rowOff>15240</xdr:rowOff>
    </xdr:from>
    <xdr:to>
      <xdr:col>2</xdr:col>
      <xdr:colOff>91440</xdr:colOff>
      <xdr:row>22</xdr:row>
      <xdr:rowOff>144780</xdr:rowOff>
    </xdr:to>
    <xdr:graphicFrame macro="">
      <xdr:nvGraphicFramePr>
        <xdr:cNvPr id="2" name="Chart 1">
          <a:extLst>
            <a:ext uri="{FF2B5EF4-FFF2-40B4-BE49-F238E27FC236}">
              <a16:creationId xmlns:a16="http://schemas.microsoft.com/office/drawing/2014/main" id="{60CE5E80-8D96-F3D0-3F3D-4AD99808A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18</xdr:row>
      <xdr:rowOff>68580</xdr:rowOff>
    </xdr:from>
    <xdr:to>
      <xdr:col>6</xdr:col>
      <xdr:colOff>236220</xdr:colOff>
      <xdr:row>21</xdr:row>
      <xdr:rowOff>80010</xdr:rowOff>
    </xdr:to>
    <xdr:graphicFrame macro="">
      <xdr:nvGraphicFramePr>
        <xdr:cNvPr id="3" name="Chart 2">
          <a:extLst>
            <a:ext uri="{FF2B5EF4-FFF2-40B4-BE49-F238E27FC236}">
              <a16:creationId xmlns:a16="http://schemas.microsoft.com/office/drawing/2014/main" id="{81605F07-A179-B7CB-728A-84E210B0F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678180</xdr:colOff>
      <xdr:row>18</xdr:row>
      <xdr:rowOff>160020</xdr:rowOff>
    </xdr:from>
    <xdr:to>
      <xdr:col>8</xdr:col>
      <xdr:colOff>373380</xdr:colOff>
      <xdr:row>23</xdr:row>
      <xdr:rowOff>38100</xdr:rowOff>
    </xdr:to>
    <xdr:graphicFrame macro="">
      <xdr:nvGraphicFramePr>
        <xdr:cNvPr id="4" name="Chart 3">
          <a:extLst>
            <a:ext uri="{FF2B5EF4-FFF2-40B4-BE49-F238E27FC236}">
              <a16:creationId xmlns:a16="http://schemas.microsoft.com/office/drawing/2014/main" id="{7B0820F0-3E35-D140-24D1-7F85C9F80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914400</xdr:colOff>
      <xdr:row>16</xdr:row>
      <xdr:rowOff>167640</xdr:rowOff>
    </xdr:from>
    <xdr:to>
      <xdr:col>12</xdr:col>
      <xdr:colOff>68580</xdr:colOff>
      <xdr:row>21</xdr:row>
      <xdr:rowOff>125730</xdr:rowOff>
    </xdr:to>
    <xdr:graphicFrame macro="">
      <xdr:nvGraphicFramePr>
        <xdr:cNvPr id="5" name="Chart 4">
          <a:extLst>
            <a:ext uri="{FF2B5EF4-FFF2-40B4-BE49-F238E27FC236}">
              <a16:creationId xmlns:a16="http://schemas.microsoft.com/office/drawing/2014/main" id="{59F55E8F-78F3-4A59-CCE9-A05ED0FA4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929640</xdr:colOff>
      <xdr:row>17</xdr:row>
      <xdr:rowOff>114300</xdr:rowOff>
    </xdr:from>
    <xdr:to>
      <xdr:col>14</xdr:col>
      <xdr:colOff>1165860</xdr:colOff>
      <xdr:row>22</xdr:row>
      <xdr:rowOff>102870</xdr:rowOff>
    </xdr:to>
    <xdr:graphicFrame macro="">
      <xdr:nvGraphicFramePr>
        <xdr:cNvPr id="6" name="Chart 5">
          <a:extLst>
            <a:ext uri="{FF2B5EF4-FFF2-40B4-BE49-F238E27FC236}">
              <a16:creationId xmlns:a16="http://schemas.microsoft.com/office/drawing/2014/main" id="{21653009-2445-4EA3-ADA7-E3130093D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502920</xdr:colOff>
      <xdr:row>2</xdr:row>
      <xdr:rowOff>34290</xdr:rowOff>
    </xdr:from>
    <xdr:to>
      <xdr:col>11</xdr:col>
      <xdr:colOff>198120</xdr:colOff>
      <xdr:row>17</xdr:row>
      <xdr:rowOff>34290</xdr:rowOff>
    </xdr:to>
    <xdr:graphicFrame macro="">
      <xdr:nvGraphicFramePr>
        <xdr:cNvPr id="2" name="Chart 1">
          <a:extLst>
            <a:ext uri="{FF2B5EF4-FFF2-40B4-BE49-F238E27FC236}">
              <a16:creationId xmlns:a16="http://schemas.microsoft.com/office/drawing/2014/main" id="{8C2737C0-067A-C3CB-397E-CE8A73FD1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304800</xdr:colOff>
      <xdr:row>5</xdr:row>
      <xdr:rowOff>11430</xdr:rowOff>
    </xdr:from>
    <xdr:to>
      <xdr:col>14</xdr:col>
      <xdr:colOff>0</xdr:colOff>
      <xdr:row>20</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4286A03-38B9-E0E6-B51D-3FB9D4E565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7700" y="925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0</xdr:rowOff>
    </xdr:from>
    <xdr:to>
      <xdr:col>20</xdr:col>
      <xdr:colOff>190500</xdr:colOff>
      <xdr:row>3</xdr:row>
      <xdr:rowOff>30480</xdr:rowOff>
    </xdr:to>
    <xdr:sp macro="" textlink="">
      <xdr:nvSpPr>
        <xdr:cNvPr id="2" name="Rectangle: Rounded Corners 1">
          <a:extLst>
            <a:ext uri="{FF2B5EF4-FFF2-40B4-BE49-F238E27FC236}">
              <a16:creationId xmlns:a16="http://schemas.microsoft.com/office/drawing/2014/main" id="{EB7ECBD1-20DA-60EE-32A7-5D17677E164B}"/>
            </a:ext>
          </a:extLst>
        </xdr:cNvPr>
        <xdr:cNvSpPr/>
      </xdr:nvSpPr>
      <xdr:spPr>
        <a:xfrm>
          <a:off x="22860" y="0"/>
          <a:ext cx="12359640" cy="579120"/>
        </a:xfrm>
        <a:prstGeom prst="roundRect">
          <a:avLst/>
        </a:prstGeom>
        <a:solidFill>
          <a:schemeClr val="tx2">
            <a:lumMod val="95000"/>
            <a:lumOff val="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3200"/>
            <a:t>E-commerce Sales Analysis</a:t>
          </a:r>
        </a:p>
      </xdr:txBody>
    </xdr:sp>
    <xdr:clientData/>
  </xdr:twoCellAnchor>
  <xdr:twoCellAnchor>
    <xdr:from>
      <xdr:col>0</xdr:col>
      <xdr:colOff>0</xdr:colOff>
      <xdr:row>3</xdr:row>
      <xdr:rowOff>30480</xdr:rowOff>
    </xdr:from>
    <xdr:to>
      <xdr:col>3</xdr:col>
      <xdr:colOff>548640</xdr:colOff>
      <xdr:row>10</xdr:row>
      <xdr:rowOff>152400</xdr:rowOff>
    </xdr:to>
    <xdr:grpSp>
      <xdr:nvGrpSpPr>
        <xdr:cNvPr id="10" name="Group 9">
          <a:extLst>
            <a:ext uri="{FF2B5EF4-FFF2-40B4-BE49-F238E27FC236}">
              <a16:creationId xmlns:a16="http://schemas.microsoft.com/office/drawing/2014/main" id="{D8F3E84E-1744-E83D-F736-2188F0016685}"/>
            </a:ext>
          </a:extLst>
        </xdr:cNvPr>
        <xdr:cNvGrpSpPr/>
      </xdr:nvGrpSpPr>
      <xdr:grpSpPr>
        <a:xfrm>
          <a:off x="0" y="583545"/>
          <a:ext cx="2373753" cy="1412403"/>
          <a:chOff x="0" y="579120"/>
          <a:chExt cx="2476500" cy="1402080"/>
        </a:xfrm>
      </xdr:grpSpPr>
      <xdr:sp macro="" textlink="">
        <xdr:nvSpPr>
          <xdr:cNvPr id="3" name="Rectangle: Rounded Corners 2">
            <a:extLst>
              <a:ext uri="{FF2B5EF4-FFF2-40B4-BE49-F238E27FC236}">
                <a16:creationId xmlns:a16="http://schemas.microsoft.com/office/drawing/2014/main" id="{A54EEE32-001D-292D-2965-0821FD716376}"/>
              </a:ext>
            </a:extLst>
          </xdr:cNvPr>
          <xdr:cNvSpPr/>
        </xdr:nvSpPr>
        <xdr:spPr>
          <a:xfrm flipH="1" flipV="1">
            <a:off x="0" y="579120"/>
            <a:ext cx="2476500" cy="140208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solidFill>
            </a:endParaRPr>
          </a:p>
        </xdr:txBody>
      </xdr:sp>
      <xdr:sp macro="" textlink="">
        <xdr:nvSpPr>
          <xdr:cNvPr id="4" name="Rectangle: Rounded Corners 3">
            <a:extLst>
              <a:ext uri="{FF2B5EF4-FFF2-40B4-BE49-F238E27FC236}">
                <a16:creationId xmlns:a16="http://schemas.microsoft.com/office/drawing/2014/main" id="{53C63357-453C-39AA-71AA-A1877E3428BE}"/>
              </a:ext>
            </a:extLst>
          </xdr:cNvPr>
          <xdr:cNvSpPr/>
        </xdr:nvSpPr>
        <xdr:spPr>
          <a:xfrm>
            <a:off x="30480" y="601980"/>
            <a:ext cx="2407920" cy="2819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Sales</a:t>
            </a:r>
          </a:p>
        </xdr:txBody>
      </xdr:sp>
      <xdr:graphicFrame macro="">
        <xdr:nvGraphicFramePr>
          <xdr:cNvPr id="5" name="Chart 4">
            <a:extLst>
              <a:ext uri="{FF2B5EF4-FFF2-40B4-BE49-F238E27FC236}">
                <a16:creationId xmlns:a16="http://schemas.microsoft.com/office/drawing/2014/main" id="{00CC4EE7-EED1-448A-B5BE-A5025DA8D2F3}"/>
              </a:ext>
            </a:extLst>
          </xdr:cNvPr>
          <xdr:cNvGraphicFramePr>
            <a:graphicFrameLocks/>
          </xdr:cNvGraphicFramePr>
        </xdr:nvGraphicFramePr>
        <xdr:xfrm>
          <a:off x="30480" y="1181100"/>
          <a:ext cx="2430780" cy="434340"/>
        </xdr:xfrm>
        <a:graphic>
          <a:graphicData uri="http://schemas.openxmlformats.org/drawingml/2006/chart">
            <c:chart xmlns:c="http://schemas.openxmlformats.org/drawingml/2006/chart" xmlns:r="http://schemas.openxmlformats.org/officeDocument/2006/relationships" r:id="rId1"/>
          </a:graphicData>
        </a:graphic>
      </xdr:graphicFrame>
      <xdr:sp macro="" textlink="' KPI'!B17">
        <xdr:nvSpPr>
          <xdr:cNvPr id="6" name="Rectangle: Rounded Corners 5">
            <a:extLst>
              <a:ext uri="{FF2B5EF4-FFF2-40B4-BE49-F238E27FC236}">
                <a16:creationId xmlns:a16="http://schemas.microsoft.com/office/drawing/2014/main" id="{EDAE0C88-9E90-9B00-7861-7CDF88A57C82}"/>
              </a:ext>
            </a:extLst>
          </xdr:cNvPr>
          <xdr:cNvSpPr/>
        </xdr:nvSpPr>
        <xdr:spPr>
          <a:xfrm>
            <a:off x="7620" y="906780"/>
            <a:ext cx="2453640" cy="266700"/>
          </a:xfrm>
          <a:prstGeom prst="roundRect">
            <a:avLst/>
          </a:prstGeom>
          <a:solidFill>
            <a:srgbClr val="7030A0"/>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fld id="{F2B60695-7B5F-4D18-AB1E-24B43C6C9F93}" type="TxLink">
              <a:rPr lang="en-US" sz="1100" b="0" i="0" u="none" strike="noStrike">
                <a:solidFill>
                  <a:srgbClr val="000000"/>
                </a:solidFill>
                <a:latin typeface="Calibri"/>
                <a:ea typeface="Calibri"/>
                <a:cs typeface="Calibri"/>
              </a:rPr>
              <a:pPr algn="ctr"/>
              <a:t> $76,503.56 </a:t>
            </a:fld>
            <a:endParaRPr lang="en-IN" sz="1100"/>
          </a:p>
        </xdr:txBody>
      </xdr:sp>
      <xdr:sp macro="" textlink="">
        <xdr:nvSpPr>
          <xdr:cNvPr id="7" name="Rectangle: Rounded Corners 6">
            <a:extLst>
              <a:ext uri="{FF2B5EF4-FFF2-40B4-BE49-F238E27FC236}">
                <a16:creationId xmlns:a16="http://schemas.microsoft.com/office/drawing/2014/main" id="{AE2CF3F1-91C6-3EF2-59F3-1CFE611124A7}"/>
              </a:ext>
            </a:extLst>
          </xdr:cNvPr>
          <xdr:cNvSpPr/>
        </xdr:nvSpPr>
        <xdr:spPr>
          <a:xfrm>
            <a:off x="175260" y="1676400"/>
            <a:ext cx="1112520" cy="24384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 YOY GROWTH</a:t>
            </a:r>
            <a:endParaRPr lang="en-IN" sz="1800"/>
          </a:p>
        </xdr:txBody>
      </xdr:sp>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E6BBF079-ABEE-EBAD-B2F5-658B4D3F514F}"/>
                  </a:ext>
                </a:extLst>
              </xdr:cNvPr>
              <xdr:cNvPicPr>
                <a:picLocks noChangeAspect="1" noChangeArrowheads="1"/>
                <a:extLst>
                  <a:ext uri="{84589F7E-364E-4C9E-8A38-B11213B215E9}">
                    <a14:cameraTool cellRange="' KPI YOY'!$D$12" spid="_x0000_s11501"/>
                  </a:ext>
                </a:extLst>
              </xdr:cNvPicPr>
            </xdr:nvPicPr>
            <xdr:blipFill>
              <a:blip xmlns:r="http://schemas.openxmlformats.org/officeDocument/2006/relationships" r:embed="rId2"/>
              <a:srcRect/>
              <a:stretch>
                <a:fillRect/>
              </a:stretch>
            </xdr:blipFill>
            <xdr:spPr bwMode="auto">
              <a:xfrm>
                <a:off x="1287780" y="1714500"/>
                <a:ext cx="815340" cy="20574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3</xdr:col>
      <xdr:colOff>556260</xdr:colOff>
      <xdr:row>3</xdr:row>
      <xdr:rowOff>15240</xdr:rowOff>
    </xdr:from>
    <xdr:to>
      <xdr:col>8</xdr:col>
      <xdr:colOff>137160</xdr:colOff>
      <xdr:row>10</xdr:row>
      <xdr:rowOff>137160</xdr:rowOff>
    </xdr:to>
    <xdr:grpSp>
      <xdr:nvGrpSpPr>
        <xdr:cNvPr id="11" name="Group 10">
          <a:extLst>
            <a:ext uri="{FF2B5EF4-FFF2-40B4-BE49-F238E27FC236}">
              <a16:creationId xmlns:a16="http://schemas.microsoft.com/office/drawing/2014/main" id="{92D69745-4EF7-0B32-92CB-93BCCC88585F}"/>
            </a:ext>
          </a:extLst>
        </xdr:cNvPr>
        <xdr:cNvGrpSpPr/>
      </xdr:nvGrpSpPr>
      <xdr:grpSpPr>
        <a:xfrm>
          <a:off x="2381373" y="568305"/>
          <a:ext cx="2622755" cy="1412403"/>
          <a:chOff x="0" y="579120"/>
          <a:chExt cx="2476500" cy="1402080"/>
        </a:xfrm>
      </xdr:grpSpPr>
      <xdr:sp macro="" textlink="">
        <xdr:nvSpPr>
          <xdr:cNvPr id="12" name="Rectangle: Rounded Corners 11">
            <a:extLst>
              <a:ext uri="{FF2B5EF4-FFF2-40B4-BE49-F238E27FC236}">
                <a16:creationId xmlns:a16="http://schemas.microsoft.com/office/drawing/2014/main" id="{953EAD30-6AB9-833A-F0DC-92E7856A75C1}"/>
              </a:ext>
            </a:extLst>
          </xdr:cNvPr>
          <xdr:cNvSpPr/>
        </xdr:nvSpPr>
        <xdr:spPr>
          <a:xfrm flipH="1" flipV="1">
            <a:off x="0" y="579120"/>
            <a:ext cx="2476500" cy="140208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solidFill>
            </a:endParaRPr>
          </a:p>
        </xdr:txBody>
      </xdr:sp>
      <xdr:sp macro="" textlink="">
        <xdr:nvSpPr>
          <xdr:cNvPr id="13" name="Rectangle: Rounded Corners 12">
            <a:extLst>
              <a:ext uri="{FF2B5EF4-FFF2-40B4-BE49-F238E27FC236}">
                <a16:creationId xmlns:a16="http://schemas.microsoft.com/office/drawing/2014/main" id="{E1C40F78-D704-4C27-3D95-4404F03D98D7}"/>
              </a:ext>
            </a:extLst>
          </xdr:cNvPr>
          <xdr:cNvSpPr/>
        </xdr:nvSpPr>
        <xdr:spPr>
          <a:xfrm>
            <a:off x="30480" y="601980"/>
            <a:ext cx="2407920" cy="2819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 PROFIT</a:t>
            </a:r>
          </a:p>
        </xdr:txBody>
      </xdr:sp>
      <xdr:sp macro="" textlink="' KPI'!$F$17">
        <xdr:nvSpPr>
          <xdr:cNvPr id="15" name="Rectangle: Rounded Corners 14">
            <a:extLst>
              <a:ext uri="{FF2B5EF4-FFF2-40B4-BE49-F238E27FC236}">
                <a16:creationId xmlns:a16="http://schemas.microsoft.com/office/drawing/2014/main" id="{79ABF985-11A3-E3DC-D850-DC67B9103A2A}"/>
              </a:ext>
            </a:extLst>
          </xdr:cNvPr>
          <xdr:cNvSpPr/>
        </xdr:nvSpPr>
        <xdr:spPr>
          <a:xfrm>
            <a:off x="7620" y="906780"/>
            <a:ext cx="2453640" cy="266700"/>
          </a:xfrm>
          <a:prstGeom prst="roundRect">
            <a:avLst/>
          </a:prstGeom>
          <a:solidFill>
            <a:srgbClr val="7030A0"/>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fld id="{D3EEE9A2-A044-4B9A-8D81-19621301CF1C}" type="TxLink">
              <a:rPr lang="en-US" sz="1100" b="0" i="0" u="none" strike="noStrike">
                <a:solidFill>
                  <a:srgbClr val="000000"/>
                </a:solidFill>
                <a:latin typeface="Calibri"/>
                <a:ea typeface="Calibri"/>
                <a:cs typeface="Calibri"/>
              </a:rPr>
              <a:pPr algn="ctr"/>
              <a:t> $11,420.91 </a:t>
            </a:fld>
            <a:endParaRPr lang="en-IN" sz="1100"/>
          </a:p>
        </xdr:txBody>
      </xdr:sp>
      <xdr:sp macro="" textlink="">
        <xdr:nvSpPr>
          <xdr:cNvPr id="16" name="Rectangle: Rounded Corners 15">
            <a:extLst>
              <a:ext uri="{FF2B5EF4-FFF2-40B4-BE49-F238E27FC236}">
                <a16:creationId xmlns:a16="http://schemas.microsoft.com/office/drawing/2014/main" id="{7A50C642-C7E7-0B0E-E0F6-B9E4AD1DCED5}"/>
              </a:ext>
            </a:extLst>
          </xdr:cNvPr>
          <xdr:cNvSpPr/>
        </xdr:nvSpPr>
        <xdr:spPr>
          <a:xfrm>
            <a:off x="175260" y="1676400"/>
            <a:ext cx="1112520" cy="24384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 YOY GROWTH</a:t>
            </a:r>
            <a:endParaRPr lang="en-IN" sz="1800"/>
          </a:p>
        </xdr:txBody>
      </xdr:sp>
    </xdr:grpSp>
    <xdr:clientData/>
  </xdr:twoCellAnchor>
  <xdr:twoCellAnchor>
    <xdr:from>
      <xdr:col>8</xdr:col>
      <xdr:colOff>106680</xdr:colOff>
      <xdr:row>3</xdr:row>
      <xdr:rowOff>38100</xdr:rowOff>
    </xdr:from>
    <xdr:to>
      <xdr:col>12</xdr:col>
      <xdr:colOff>152400</xdr:colOff>
      <xdr:row>10</xdr:row>
      <xdr:rowOff>160020</xdr:rowOff>
    </xdr:to>
    <xdr:grpSp>
      <xdr:nvGrpSpPr>
        <xdr:cNvPr id="18" name="Group 17">
          <a:extLst>
            <a:ext uri="{FF2B5EF4-FFF2-40B4-BE49-F238E27FC236}">
              <a16:creationId xmlns:a16="http://schemas.microsoft.com/office/drawing/2014/main" id="{5CB07671-4DA2-ED41-310B-981E6975ADFA}"/>
            </a:ext>
          </a:extLst>
        </xdr:cNvPr>
        <xdr:cNvGrpSpPr/>
      </xdr:nvGrpSpPr>
      <xdr:grpSpPr>
        <a:xfrm>
          <a:off x="4973648" y="591165"/>
          <a:ext cx="2479204" cy="1412403"/>
          <a:chOff x="0" y="579120"/>
          <a:chExt cx="2476500" cy="1402080"/>
        </a:xfrm>
      </xdr:grpSpPr>
      <xdr:sp macro="" textlink="">
        <xdr:nvSpPr>
          <xdr:cNvPr id="19" name="Rectangle: Rounded Corners 18">
            <a:extLst>
              <a:ext uri="{FF2B5EF4-FFF2-40B4-BE49-F238E27FC236}">
                <a16:creationId xmlns:a16="http://schemas.microsoft.com/office/drawing/2014/main" id="{9AC12705-B193-2A57-928F-B1F1434677F6}"/>
              </a:ext>
            </a:extLst>
          </xdr:cNvPr>
          <xdr:cNvSpPr/>
        </xdr:nvSpPr>
        <xdr:spPr>
          <a:xfrm flipH="1" flipV="1">
            <a:off x="0" y="579120"/>
            <a:ext cx="2476500" cy="140208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solidFill>
            </a:endParaRPr>
          </a:p>
        </xdr:txBody>
      </xdr:sp>
      <xdr:sp macro="" textlink="">
        <xdr:nvSpPr>
          <xdr:cNvPr id="20" name="Rectangle: Rounded Corners 19">
            <a:extLst>
              <a:ext uri="{FF2B5EF4-FFF2-40B4-BE49-F238E27FC236}">
                <a16:creationId xmlns:a16="http://schemas.microsoft.com/office/drawing/2014/main" id="{1EB07996-431C-232F-53AD-E612CD674AF8}"/>
              </a:ext>
            </a:extLst>
          </xdr:cNvPr>
          <xdr:cNvSpPr/>
        </xdr:nvSpPr>
        <xdr:spPr>
          <a:xfrm>
            <a:off x="30480" y="601980"/>
            <a:ext cx="2407920" cy="2819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 QUANTITY</a:t>
            </a:r>
          </a:p>
        </xdr:txBody>
      </xdr:sp>
      <xdr:sp macro="" textlink="' KPI'!$I$17">
        <xdr:nvSpPr>
          <xdr:cNvPr id="22" name="Rectangle: Rounded Corners 21">
            <a:extLst>
              <a:ext uri="{FF2B5EF4-FFF2-40B4-BE49-F238E27FC236}">
                <a16:creationId xmlns:a16="http://schemas.microsoft.com/office/drawing/2014/main" id="{F8B44369-D6CD-06F6-81F9-F5B68AAC0DD7}"/>
              </a:ext>
            </a:extLst>
          </xdr:cNvPr>
          <xdr:cNvSpPr/>
        </xdr:nvSpPr>
        <xdr:spPr>
          <a:xfrm>
            <a:off x="7620" y="906780"/>
            <a:ext cx="2453640" cy="266700"/>
          </a:xfrm>
          <a:prstGeom prst="roundRect">
            <a:avLst/>
          </a:prstGeom>
          <a:solidFill>
            <a:srgbClr val="7030A0"/>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fld id="{6D335ED8-0B26-4CD2-B0EB-EEC8CD8D565A}" type="TxLink">
              <a:rPr lang="en-US" sz="1100" b="0" i="0" u="none" strike="noStrike">
                <a:solidFill>
                  <a:srgbClr val="000000"/>
                </a:solidFill>
                <a:latin typeface="Calibri"/>
                <a:ea typeface="Calibri"/>
                <a:cs typeface="Calibri"/>
              </a:rPr>
              <a:pPr algn="ctr"/>
              <a:t># 1049</a:t>
            </a:fld>
            <a:endParaRPr lang="en-IN" sz="1100"/>
          </a:p>
        </xdr:txBody>
      </xdr:sp>
      <xdr:sp macro="" textlink="">
        <xdr:nvSpPr>
          <xdr:cNvPr id="23" name="Rectangle: Rounded Corners 22">
            <a:extLst>
              <a:ext uri="{FF2B5EF4-FFF2-40B4-BE49-F238E27FC236}">
                <a16:creationId xmlns:a16="http://schemas.microsoft.com/office/drawing/2014/main" id="{9DD19269-184A-2734-49E9-725FEC02D687}"/>
              </a:ext>
            </a:extLst>
          </xdr:cNvPr>
          <xdr:cNvSpPr/>
        </xdr:nvSpPr>
        <xdr:spPr>
          <a:xfrm>
            <a:off x="175260" y="1676400"/>
            <a:ext cx="1112520" cy="24384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 YOY GROWTH</a:t>
            </a:r>
            <a:endParaRPr lang="en-IN" sz="1800"/>
          </a:p>
        </xdr:txBody>
      </xdr:sp>
    </xdr:grpSp>
    <xdr:clientData/>
  </xdr:twoCellAnchor>
  <xdr:twoCellAnchor>
    <xdr:from>
      <xdr:col>12</xdr:col>
      <xdr:colOff>167640</xdr:colOff>
      <xdr:row>3</xdr:row>
      <xdr:rowOff>7620</xdr:rowOff>
    </xdr:from>
    <xdr:to>
      <xdr:col>15</xdr:col>
      <xdr:colOff>594360</xdr:colOff>
      <xdr:row>10</xdr:row>
      <xdr:rowOff>129540</xdr:rowOff>
    </xdr:to>
    <xdr:grpSp>
      <xdr:nvGrpSpPr>
        <xdr:cNvPr id="25" name="Group 24">
          <a:extLst>
            <a:ext uri="{FF2B5EF4-FFF2-40B4-BE49-F238E27FC236}">
              <a16:creationId xmlns:a16="http://schemas.microsoft.com/office/drawing/2014/main" id="{ED3DC0D7-6D0F-9605-A90D-BCBC95E051C1}"/>
            </a:ext>
          </a:extLst>
        </xdr:cNvPr>
        <xdr:cNvGrpSpPr/>
      </xdr:nvGrpSpPr>
      <xdr:grpSpPr>
        <a:xfrm>
          <a:off x="7468092" y="560685"/>
          <a:ext cx="2251833" cy="1412403"/>
          <a:chOff x="0" y="579120"/>
          <a:chExt cx="2476500" cy="1402080"/>
        </a:xfrm>
      </xdr:grpSpPr>
      <xdr:sp macro="" textlink="">
        <xdr:nvSpPr>
          <xdr:cNvPr id="26" name="Rectangle: Rounded Corners 25">
            <a:extLst>
              <a:ext uri="{FF2B5EF4-FFF2-40B4-BE49-F238E27FC236}">
                <a16:creationId xmlns:a16="http://schemas.microsoft.com/office/drawing/2014/main" id="{C12B4D8B-53F5-B25D-7EBA-CFE57B3E92AD}"/>
              </a:ext>
            </a:extLst>
          </xdr:cNvPr>
          <xdr:cNvSpPr/>
        </xdr:nvSpPr>
        <xdr:spPr>
          <a:xfrm flipH="1" flipV="1">
            <a:off x="0" y="579120"/>
            <a:ext cx="2476500" cy="140208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solidFill>
            </a:endParaRPr>
          </a:p>
        </xdr:txBody>
      </xdr:sp>
      <xdr:sp macro="" textlink="">
        <xdr:nvSpPr>
          <xdr:cNvPr id="27" name="Rectangle: Rounded Corners 26">
            <a:extLst>
              <a:ext uri="{FF2B5EF4-FFF2-40B4-BE49-F238E27FC236}">
                <a16:creationId xmlns:a16="http://schemas.microsoft.com/office/drawing/2014/main" id="{7D89A576-6AAC-0688-9081-F8C2DB017EF6}"/>
              </a:ext>
            </a:extLst>
          </xdr:cNvPr>
          <xdr:cNvSpPr/>
        </xdr:nvSpPr>
        <xdr:spPr>
          <a:xfrm>
            <a:off x="30480" y="601980"/>
            <a:ext cx="2407920" cy="2819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 NO OF ORDER</a:t>
            </a:r>
          </a:p>
        </xdr:txBody>
      </xdr:sp>
      <xdr:sp macro="" textlink="' KPI'!L17">
        <xdr:nvSpPr>
          <xdr:cNvPr id="29" name="Rectangle: Rounded Corners 28">
            <a:extLst>
              <a:ext uri="{FF2B5EF4-FFF2-40B4-BE49-F238E27FC236}">
                <a16:creationId xmlns:a16="http://schemas.microsoft.com/office/drawing/2014/main" id="{6FDDE33C-7ADC-D16A-67E9-A421206E129A}"/>
              </a:ext>
            </a:extLst>
          </xdr:cNvPr>
          <xdr:cNvSpPr/>
        </xdr:nvSpPr>
        <xdr:spPr>
          <a:xfrm>
            <a:off x="7620" y="906780"/>
            <a:ext cx="2453640" cy="266700"/>
          </a:xfrm>
          <a:prstGeom prst="roundRect">
            <a:avLst/>
          </a:prstGeom>
          <a:solidFill>
            <a:srgbClr val="7030A0"/>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fld id="{DEA63FD4-22F7-4008-8015-FC8253914BE5}" type="TxLink">
              <a:rPr lang="en-US" sz="1100" b="0" i="0" u="none" strike="noStrike">
                <a:solidFill>
                  <a:srgbClr val="000000"/>
                </a:solidFill>
                <a:latin typeface="Calibri"/>
                <a:ea typeface="Calibri"/>
                <a:cs typeface="Calibri"/>
              </a:rPr>
              <a:pPr algn="ctr"/>
              <a:t># 291</a:t>
            </a:fld>
            <a:endParaRPr lang="en-IN" sz="1100"/>
          </a:p>
        </xdr:txBody>
      </xdr:sp>
      <xdr:sp macro="" textlink="">
        <xdr:nvSpPr>
          <xdr:cNvPr id="30" name="Rectangle: Rounded Corners 29">
            <a:extLst>
              <a:ext uri="{FF2B5EF4-FFF2-40B4-BE49-F238E27FC236}">
                <a16:creationId xmlns:a16="http://schemas.microsoft.com/office/drawing/2014/main" id="{84104C8D-0814-35E8-635F-A5BCF799F898}"/>
              </a:ext>
            </a:extLst>
          </xdr:cNvPr>
          <xdr:cNvSpPr/>
        </xdr:nvSpPr>
        <xdr:spPr>
          <a:xfrm>
            <a:off x="175260" y="1676400"/>
            <a:ext cx="1112520" cy="24384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 YOY GROWTH</a:t>
            </a:r>
            <a:endParaRPr lang="en-IN" sz="1800"/>
          </a:p>
        </xdr:txBody>
      </xdr:sp>
    </xdr:grpSp>
    <xdr:clientData/>
  </xdr:twoCellAnchor>
  <xdr:twoCellAnchor>
    <xdr:from>
      <xdr:col>16</xdr:col>
      <xdr:colOff>1</xdr:colOff>
      <xdr:row>3</xdr:row>
      <xdr:rowOff>7620</xdr:rowOff>
    </xdr:from>
    <xdr:to>
      <xdr:col>19</xdr:col>
      <xdr:colOff>260514</xdr:colOff>
      <xdr:row>10</xdr:row>
      <xdr:rowOff>129540</xdr:rowOff>
    </xdr:to>
    <xdr:grpSp>
      <xdr:nvGrpSpPr>
        <xdr:cNvPr id="32" name="Group 31">
          <a:extLst>
            <a:ext uri="{FF2B5EF4-FFF2-40B4-BE49-F238E27FC236}">
              <a16:creationId xmlns:a16="http://schemas.microsoft.com/office/drawing/2014/main" id="{F34E9857-9394-0F3A-8F52-25B07AE16CB8}"/>
            </a:ext>
          </a:extLst>
        </xdr:cNvPr>
        <xdr:cNvGrpSpPr/>
      </xdr:nvGrpSpPr>
      <xdr:grpSpPr>
        <a:xfrm>
          <a:off x="9733936" y="560685"/>
          <a:ext cx="2085626" cy="1412403"/>
          <a:chOff x="0" y="579120"/>
          <a:chExt cx="2476500" cy="1402080"/>
        </a:xfrm>
      </xdr:grpSpPr>
      <xdr:sp macro="" textlink="">
        <xdr:nvSpPr>
          <xdr:cNvPr id="33" name="Rectangle: Rounded Corners 32">
            <a:extLst>
              <a:ext uri="{FF2B5EF4-FFF2-40B4-BE49-F238E27FC236}">
                <a16:creationId xmlns:a16="http://schemas.microsoft.com/office/drawing/2014/main" id="{37D15BC7-800C-1CE4-83D5-992DBBCDEFF3}"/>
              </a:ext>
            </a:extLst>
          </xdr:cNvPr>
          <xdr:cNvSpPr/>
        </xdr:nvSpPr>
        <xdr:spPr>
          <a:xfrm flipH="1" flipV="1">
            <a:off x="0" y="579120"/>
            <a:ext cx="2476500" cy="140208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solidFill>
            </a:endParaRPr>
          </a:p>
        </xdr:txBody>
      </xdr:sp>
      <xdr:sp macro="" textlink="">
        <xdr:nvSpPr>
          <xdr:cNvPr id="34" name="Rectangle: Rounded Corners 33">
            <a:extLst>
              <a:ext uri="{FF2B5EF4-FFF2-40B4-BE49-F238E27FC236}">
                <a16:creationId xmlns:a16="http://schemas.microsoft.com/office/drawing/2014/main" id="{135F7AC9-C600-BE28-A57A-F5CBA4474027}"/>
              </a:ext>
            </a:extLst>
          </xdr:cNvPr>
          <xdr:cNvSpPr/>
        </xdr:nvSpPr>
        <xdr:spPr>
          <a:xfrm>
            <a:off x="30480" y="601980"/>
            <a:ext cx="2407920" cy="2819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 PROFIT MARGIN</a:t>
            </a:r>
          </a:p>
        </xdr:txBody>
      </xdr:sp>
      <xdr:sp macro="" textlink="' KPI'!O17">
        <xdr:nvSpPr>
          <xdr:cNvPr id="36" name="Rectangle: Rounded Corners 35">
            <a:extLst>
              <a:ext uri="{FF2B5EF4-FFF2-40B4-BE49-F238E27FC236}">
                <a16:creationId xmlns:a16="http://schemas.microsoft.com/office/drawing/2014/main" id="{544B40A9-5195-BCB1-563A-E97278CB478C}"/>
              </a:ext>
            </a:extLst>
          </xdr:cNvPr>
          <xdr:cNvSpPr/>
        </xdr:nvSpPr>
        <xdr:spPr>
          <a:xfrm>
            <a:off x="7620" y="906780"/>
            <a:ext cx="2453640" cy="266700"/>
          </a:xfrm>
          <a:prstGeom prst="roundRect">
            <a:avLst/>
          </a:prstGeom>
          <a:solidFill>
            <a:srgbClr val="7030A0"/>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fld id="{DA06F3B1-7355-4C0E-B1CB-7FAA803FF854}" type="TxLink">
              <a:rPr lang="en-US" sz="1100" b="0" i="0" u="none" strike="noStrike">
                <a:solidFill>
                  <a:srgbClr val="000000"/>
                </a:solidFill>
                <a:latin typeface="Calibri"/>
                <a:ea typeface="Calibri"/>
                <a:cs typeface="Calibri"/>
              </a:rPr>
              <a:pPr algn="ctr"/>
              <a:t>14.93%</a:t>
            </a:fld>
            <a:endParaRPr lang="en-IN" sz="1100"/>
          </a:p>
        </xdr:txBody>
      </xdr:sp>
      <xdr:sp macro="" textlink="">
        <xdr:nvSpPr>
          <xdr:cNvPr id="37" name="Rectangle: Rounded Corners 36">
            <a:extLst>
              <a:ext uri="{FF2B5EF4-FFF2-40B4-BE49-F238E27FC236}">
                <a16:creationId xmlns:a16="http://schemas.microsoft.com/office/drawing/2014/main" id="{4D8007B7-4372-7C77-2D8B-CCB48648F38D}"/>
              </a:ext>
            </a:extLst>
          </xdr:cNvPr>
          <xdr:cNvSpPr/>
        </xdr:nvSpPr>
        <xdr:spPr>
          <a:xfrm>
            <a:off x="167567" y="1656811"/>
            <a:ext cx="1170664" cy="24384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50"/>
              <a:t>YOY GROWTH</a:t>
            </a:r>
          </a:p>
          <a:p>
            <a:pPr algn="l"/>
            <a:endParaRPr lang="en-IN" sz="1800"/>
          </a:p>
        </xdr:txBody>
      </xdr:sp>
    </xdr:grpSp>
    <xdr:clientData/>
  </xdr:twoCellAnchor>
  <xdr:twoCellAnchor>
    <xdr:from>
      <xdr:col>4</xdr:col>
      <xdr:colOff>83820</xdr:colOff>
      <xdr:row>6</xdr:row>
      <xdr:rowOff>152400</xdr:rowOff>
    </xdr:from>
    <xdr:to>
      <xdr:col>8</xdr:col>
      <xdr:colOff>60960</xdr:colOff>
      <xdr:row>8</xdr:row>
      <xdr:rowOff>167640</xdr:rowOff>
    </xdr:to>
    <xdr:graphicFrame macro="">
      <xdr:nvGraphicFramePr>
        <xdr:cNvPr id="39" name="Chart 38">
          <a:extLst>
            <a:ext uri="{FF2B5EF4-FFF2-40B4-BE49-F238E27FC236}">
              <a16:creationId xmlns:a16="http://schemas.microsoft.com/office/drawing/2014/main" id="{B9726614-59A0-4755-A8A3-E7D84736C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129540</xdr:colOff>
      <xdr:row>6</xdr:row>
      <xdr:rowOff>106680</xdr:rowOff>
    </xdr:from>
    <xdr:to>
      <xdr:col>12</xdr:col>
      <xdr:colOff>99060</xdr:colOff>
      <xdr:row>9</xdr:row>
      <xdr:rowOff>15240</xdr:rowOff>
    </xdr:to>
    <xdr:graphicFrame macro="">
      <xdr:nvGraphicFramePr>
        <xdr:cNvPr id="8" name="Chart 7">
          <a:extLst>
            <a:ext uri="{FF2B5EF4-FFF2-40B4-BE49-F238E27FC236}">
              <a16:creationId xmlns:a16="http://schemas.microsoft.com/office/drawing/2014/main" id="{666222D8-D2D4-49E2-B458-C3EE8A0DB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213360</xdr:colOff>
      <xdr:row>6</xdr:row>
      <xdr:rowOff>83820</xdr:rowOff>
    </xdr:from>
    <xdr:to>
      <xdr:col>15</xdr:col>
      <xdr:colOff>571500</xdr:colOff>
      <xdr:row>8</xdr:row>
      <xdr:rowOff>99060</xdr:rowOff>
    </xdr:to>
    <xdr:graphicFrame macro="">
      <xdr:nvGraphicFramePr>
        <xdr:cNvPr id="14" name="Chart 13">
          <a:extLst>
            <a:ext uri="{FF2B5EF4-FFF2-40B4-BE49-F238E27FC236}">
              <a16:creationId xmlns:a16="http://schemas.microsoft.com/office/drawing/2014/main" id="{4A50B106-F7D3-4AC8-8E01-8CAC873A3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7621</xdr:colOff>
      <xdr:row>6</xdr:row>
      <xdr:rowOff>91440</xdr:rowOff>
    </xdr:from>
    <xdr:to>
      <xdr:col>19</xdr:col>
      <xdr:colOff>240976</xdr:colOff>
      <xdr:row>8</xdr:row>
      <xdr:rowOff>152400</xdr:rowOff>
    </xdr:to>
    <xdr:graphicFrame macro="">
      <xdr:nvGraphicFramePr>
        <xdr:cNvPr id="21" name="Chart 20">
          <a:extLst>
            <a:ext uri="{FF2B5EF4-FFF2-40B4-BE49-F238E27FC236}">
              <a16:creationId xmlns:a16="http://schemas.microsoft.com/office/drawing/2014/main" id="{FD2011CB-5DD7-46FE-90B8-7040E6978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152400</xdr:colOff>
          <xdr:row>9</xdr:row>
          <xdr:rowOff>30480</xdr:rowOff>
        </xdr:from>
        <xdr:to>
          <xdr:col>15</xdr:col>
          <xdr:colOff>515555</xdr:colOff>
          <xdr:row>10</xdr:row>
          <xdr:rowOff>46241</xdr:rowOff>
        </xdr:to>
        <xdr:pic>
          <xdr:nvPicPr>
            <xdr:cNvPr id="28" name="Picture 27">
              <a:extLst>
                <a:ext uri="{FF2B5EF4-FFF2-40B4-BE49-F238E27FC236}">
                  <a16:creationId xmlns:a16="http://schemas.microsoft.com/office/drawing/2014/main" id="{000BBB4E-A9FE-4724-5BAE-BF2FE5C73627}"/>
                </a:ext>
              </a:extLst>
            </xdr:cNvPr>
            <xdr:cNvPicPr>
              <a:picLocks noChangeAspect="1" noChangeArrowheads="1"/>
              <a:extLst>
                <a:ext uri="{84589F7E-364E-4C9E-8A38-B11213B215E9}">
                  <a14:cameraTool cellRange="' KPI YOY'!$E$12" spid="_x0000_s11502"/>
                </a:ext>
              </a:extLst>
            </xdr:cNvPicPr>
          </xdr:nvPicPr>
          <xdr:blipFill>
            <a:blip xmlns:r="http://schemas.openxmlformats.org/officeDocument/2006/relationships" r:embed="rId7"/>
            <a:srcRect/>
            <a:stretch>
              <a:fillRect/>
            </a:stretch>
          </xdr:blipFill>
          <xdr:spPr bwMode="auto">
            <a:xfrm>
              <a:off x="8723272" y="1671711"/>
              <a:ext cx="975360" cy="198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556260</xdr:colOff>
          <xdr:row>9</xdr:row>
          <xdr:rowOff>76200</xdr:rowOff>
        </xdr:from>
        <xdr:to>
          <xdr:col>7</xdr:col>
          <xdr:colOff>558670</xdr:colOff>
          <xdr:row>10</xdr:row>
          <xdr:rowOff>91961</xdr:rowOff>
        </xdr:to>
        <xdr:pic>
          <xdr:nvPicPr>
            <xdr:cNvPr id="35" name="Picture 34">
              <a:extLst>
                <a:ext uri="{FF2B5EF4-FFF2-40B4-BE49-F238E27FC236}">
                  <a16:creationId xmlns:a16="http://schemas.microsoft.com/office/drawing/2014/main" id="{9C8C51BC-BEFF-6AF3-D1A6-FA6EE737621F}"/>
                </a:ext>
              </a:extLst>
            </xdr:cNvPr>
            <xdr:cNvPicPr>
              <a:picLocks noChangeAspect="1" noChangeArrowheads="1"/>
              <a:extLst>
                <a:ext uri="{84589F7E-364E-4C9E-8A38-B11213B215E9}">
                  <a14:cameraTool cellRange="' KPI YOY'!$F$12" spid="_x0000_s11503"/>
                </a:ext>
              </a:extLst>
            </xdr:cNvPicPr>
          </xdr:nvPicPr>
          <xdr:blipFill>
            <a:blip xmlns:r="http://schemas.openxmlformats.org/officeDocument/2006/relationships" r:embed="rId8"/>
            <a:srcRect/>
            <a:stretch>
              <a:fillRect/>
            </a:stretch>
          </xdr:blipFill>
          <xdr:spPr bwMode="auto">
            <a:xfrm>
              <a:off x="3617286" y="1717431"/>
              <a:ext cx="1226820" cy="198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182880</xdr:colOff>
          <xdr:row>9</xdr:row>
          <xdr:rowOff>91440</xdr:rowOff>
        </xdr:from>
        <xdr:to>
          <xdr:col>11</xdr:col>
          <xdr:colOff>266700</xdr:colOff>
          <xdr:row>10</xdr:row>
          <xdr:rowOff>114300</xdr:rowOff>
        </xdr:to>
        <xdr:pic>
          <xdr:nvPicPr>
            <xdr:cNvPr id="40" name="Picture 39">
              <a:extLst>
                <a:ext uri="{FF2B5EF4-FFF2-40B4-BE49-F238E27FC236}">
                  <a16:creationId xmlns:a16="http://schemas.microsoft.com/office/drawing/2014/main" id="{981E7E8E-39D6-A648-9BD7-DC27BDFA46C2}"/>
                </a:ext>
              </a:extLst>
            </xdr:cNvPr>
            <xdr:cNvPicPr>
              <a:picLocks noChangeAspect="1" noChangeArrowheads="1"/>
              <a:extLst>
                <a:ext uri="{84589F7E-364E-4C9E-8A38-B11213B215E9}">
                  <a14:cameraTool cellRange="' KPI YOY'!$G$12" spid="_x0000_s11504"/>
                </a:ext>
              </a:extLst>
            </xdr:cNvPicPr>
          </xdr:nvPicPr>
          <xdr:blipFill>
            <a:blip xmlns:r="http://schemas.openxmlformats.org/officeDocument/2006/relationships" r:embed="rId9"/>
            <a:srcRect/>
            <a:stretch>
              <a:fillRect/>
            </a:stretch>
          </xdr:blipFill>
          <xdr:spPr bwMode="auto">
            <a:xfrm>
              <a:off x="6278880" y="1737360"/>
              <a:ext cx="693420" cy="2057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5471</xdr:colOff>
          <xdr:row>9</xdr:row>
          <xdr:rowOff>30480</xdr:rowOff>
        </xdr:from>
        <xdr:to>
          <xdr:col>19</xdr:col>
          <xdr:colOff>101926</xdr:colOff>
          <xdr:row>10</xdr:row>
          <xdr:rowOff>46241</xdr:rowOff>
        </xdr:to>
        <xdr:pic>
          <xdr:nvPicPr>
            <xdr:cNvPr id="41" name="Picture 40">
              <a:extLst>
                <a:ext uri="{FF2B5EF4-FFF2-40B4-BE49-F238E27FC236}">
                  <a16:creationId xmlns:a16="http://schemas.microsoft.com/office/drawing/2014/main" id="{51C9117B-5AFE-71D1-A57F-0A1AAEE8BECF}"/>
                </a:ext>
              </a:extLst>
            </xdr:cNvPr>
            <xdr:cNvPicPr>
              <a:picLocks noChangeAspect="1" noChangeArrowheads="1"/>
              <a:extLst>
                <a:ext uri="{84589F7E-364E-4C9E-8A38-B11213B215E9}">
                  <a14:cameraTool cellRange="' KPI YOY'!$H$12" spid="_x0000_s11505"/>
                </a:ext>
              </a:extLst>
            </xdr:cNvPicPr>
          </xdr:nvPicPr>
          <xdr:blipFill>
            <a:blip xmlns:r="http://schemas.openxmlformats.org/officeDocument/2006/relationships" r:embed="rId10"/>
            <a:srcRect/>
            <a:stretch>
              <a:fillRect/>
            </a:stretch>
          </xdr:blipFill>
          <xdr:spPr bwMode="auto">
            <a:xfrm>
              <a:off x="11025163" y="1671711"/>
              <a:ext cx="708660" cy="1981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xdr:colOff>
      <xdr:row>11</xdr:row>
      <xdr:rowOff>22860</xdr:rowOff>
    </xdr:from>
    <xdr:to>
      <xdr:col>6</xdr:col>
      <xdr:colOff>7620</xdr:colOff>
      <xdr:row>24</xdr:row>
      <xdr:rowOff>76200</xdr:rowOff>
    </xdr:to>
    <xdr:sp macro="" textlink="">
      <xdr:nvSpPr>
        <xdr:cNvPr id="45" name="Rectangle 44">
          <a:extLst>
            <a:ext uri="{FF2B5EF4-FFF2-40B4-BE49-F238E27FC236}">
              <a16:creationId xmlns:a16="http://schemas.microsoft.com/office/drawing/2014/main" id="{C2F778EE-69D0-8480-E514-FB6645A6A728}"/>
            </a:ext>
          </a:extLst>
        </xdr:cNvPr>
        <xdr:cNvSpPr/>
      </xdr:nvSpPr>
      <xdr:spPr>
        <a:xfrm>
          <a:off x="7620" y="2034540"/>
          <a:ext cx="3657600" cy="2446020"/>
        </a:xfrm>
        <a:prstGeom prst="rect">
          <a:avLst/>
        </a:prstGeom>
        <a:solidFill>
          <a:schemeClr val="tx2">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22860</xdr:colOff>
      <xdr:row>11</xdr:row>
      <xdr:rowOff>0</xdr:rowOff>
    </xdr:from>
    <xdr:to>
      <xdr:col>12</xdr:col>
      <xdr:colOff>22860</xdr:colOff>
      <xdr:row>24</xdr:row>
      <xdr:rowOff>106680</xdr:rowOff>
    </xdr:to>
    <xdr:sp macro="" textlink="">
      <xdr:nvSpPr>
        <xdr:cNvPr id="46" name="Rectangle 45">
          <a:extLst>
            <a:ext uri="{FF2B5EF4-FFF2-40B4-BE49-F238E27FC236}">
              <a16:creationId xmlns:a16="http://schemas.microsoft.com/office/drawing/2014/main" id="{969A7528-ECA1-34DB-6D9C-81D729495C04}"/>
            </a:ext>
          </a:extLst>
        </xdr:cNvPr>
        <xdr:cNvSpPr/>
      </xdr:nvSpPr>
      <xdr:spPr>
        <a:xfrm>
          <a:off x="3680460" y="2011680"/>
          <a:ext cx="3657600" cy="249936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60960</xdr:colOff>
      <xdr:row>10</xdr:row>
      <xdr:rowOff>152400</xdr:rowOff>
    </xdr:from>
    <xdr:to>
      <xdr:col>19</xdr:col>
      <xdr:colOff>167640</xdr:colOff>
      <xdr:row>24</xdr:row>
      <xdr:rowOff>83820</xdr:rowOff>
    </xdr:to>
    <xdr:sp macro="" textlink="">
      <xdr:nvSpPr>
        <xdr:cNvPr id="47" name="Rectangle 46">
          <a:extLst>
            <a:ext uri="{FF2B5EF4-FFF2-40B4-BE49-F238E27FC236}">
              <a16:creationId xmlns:a16="http://schemas.microsoft.com/office/drawing/2014/main" id="{49BB7ABB-17A8-9CE0-45F0-7C3B7EBE103A}"/>
            </a:ext>
          </a:extLst>
        </xdr:cNvPr>
        <xdr:cNvSpPr/>
      </xdr:nvSpPr>
      <xdr:spPr>
        <a:xfrm>
          <a:off x="7376160" y="1981200"/>
          <a:ext cx="4373880" cy="250698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24</xdr:row>
      <xdr:rowOff>129540</xdr:rowOff>
    </xdr:from>
    <xdr:to>
      <xdr:col>6</xdr:col>
      <xdr:colOff>0</xdr:colOff>
      <xdr:row>37</xdr:row>
      <xdr:rowOff>19050</xdr:rowOff>
    </xdr:to>
    <xdr:sp macro="" textlink="">
      <xdr:nvSpPr>
        <xdr:cNvPr id="48" name="Rectangle 47">
          <a:extLst>
            <a:ext uri="{FF2B5EF4-FFF2-40B4-BE49-F238E27FC236}">
              <a16:creationId xmlns:a16="http://schemas.microsoft.com/office/drawing/2014/main" id="{01D57892-E64A-8031-5CC4-92A83B34BD10}"/>
            </a:ext>
          </a:extLst>
        </xdr:cNvPr>
        <xdr:cNvSpPr/>
      </xdr:nvSpPr>
      <xdr:spPr>
        <a:xfrm>
          <a:off x="0" y="4561840"/>
          <a:ext cx="3657600" cy="228346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15240</xdr:colOff>
      <xdr:row>24</xdr:row>
      <xdr:rowOff>129540</xdr:rowOff>
    </xdr:from>
    <xdr:to>
      <xdr:col>12</xdr:col>
      <xdr:colOff>15240</xdr:colOff>
      <xdr:row>36</xdr:row>
      <xdr:rowOff>165100</xdr:rowOff>
    </xdr:to>
    <xdr:sp macro="" textlink="">
      <xdr:nvSpPr>
        <xdr:cNvPr id="49" name="Rectangle 48">
          <a:extLst>
            <a:ext uri="{FF2B5EF4-FFF2-40B4-BE49-F238E27FC236}">
              <a16:creationId xmlns:a16="http://schemas.microsoft.com/office/drawing/2014/main" id="{5C1C6536-1808-EC76-99EE-0632047C2C3A}"/>
            </a:ext>
          </a:extLst>
        </xdr:cNvPr>
        <xdr:cNvSpPr/>
      </xdr:nvSpPr>
      <xdr:spPr>
        <a:xfrm>
          <a:off x="3672840" y="4561840"/>
          <a:ext cx="3657600" cy="224536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13970</xdr:colOff>
      <xdr:row>24</xdr:row>
      <xdr:rowOff>140970</xdr:rowOff>
    </xdr:from>
    <xdr:to>
      <xdr:col>19</xdr:col>
      <xdr:colOff>120650</xdr:colOff>
      <xdr:row>37</xdr:row>
      <xdr:rowOff>12700</xdr:rowOff>
    </xdr:to>
    <xdr:sp macro="" textlink="">
      <xdr:nvSpPr>
        <xdr:cNvPr id="50" name="Rectangle 49">
          <a:extLst>
            <a:ext uri="{FF2B5EF4-FFF2-40B4-BE49-F238E27FC236}">
              <a16:creationId xmlns:a16="http://schemas.microsoft.com/office/drawing/2014/main" id="{9D8421EC-2553-F5BB-6606-B74A864FA4BE}"/>
            </a:ext>
          </a:extLst>
        </xdr:cNvPr>
        <xdr:cNvSpPr/>
      </xdr:nvSpPr>
      <xdr:spPr>
        <a:xfrm>
          <a:off x="7329170" y="4573270"/>
          <a:ext cx="4373880" cy="226568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11</xdr:row>
      <xdr:rowOff>22860</xdr:rowOff>
    </xdr:from>
    <xdr:to>
      <xdr:col>5</xdr:col>
      <xdr:colOff>579120</xdr:colOff>
      <xdr:row>13</xdr:row>
      <xdr:rowOff>91440</xdr:rowOff>
    </xdr:to>
    <xdr:sp macro="" textlink="">
      <xdr:nvSpPr>
        <xdr:cNvPr id="54" name="Rectangle: Rounded Corners 53">
          <a:extLst>
            <a:ext uri="{FF2B5EF4-FFF2-40B4-BE49-F238E27FC236}">
              <a16:creationId xmlns:a16="http://schemas.microsoft.com/office/drawing/2014/main" id="{056E1531-317D-4945-7D18-79D638E281E5}"/>
            </a:ext>
          </a:extLst>
        </xdr:cNvPr>
        <xdr:cNvSpPr/>
      </xdr:nvSpPr>
      <xdr:spPr>
        <a:xfrm>
          <a:off x="0" y="2034540"/>
          <a:ext cx="3627120" cy="43434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SALES AND PROFIT ANALYSIS</a:t>
          </a:r>
        </a:p>
      </xdr:txBody>
    </xdr:sp>
    <xdr:clientData/>
  </xdr:twoCellAnchor>
  <xdr:twoCellAnchor>
    <xdr:from>
      <xdr:col>6</xdr:col>
      <xdr:colOff>45720</xdr:colOff>
      <xdr:row>11</xdr:row>
      <xdr:rowOff>22860</xdr:rowOff>
    </xdr:from>
    <xdr:to>
      <xdr:col>12</xdr:col>
      <xdr:colOff>22860</xdr:colOff>
      <xdr:row>13</xdr:row>
      <xdr:rowOff>22860</xdr:rowOff>
    </xdr:to>
    <xdr:sp macro="" textlink="">
      <xdr:nvSpPr>
        <xdr:cNvPr id="55" name="Rectangle: Rounded Corners 54">
          <a:extLst>
            <a:ext uri="{FF2B5EF4-FFF2-40B4-BE49-F238E27FC236}">
              <a16:creationId xmlns:a16="http://schemas.microsoft.com/office/drawing/2014/main" id="{D28A264A-858E-AFB4-019A-4B45561EFC21}"/>
            </a:ext>
          </a:extLst>
        </xdr:cNvPr>
        <xdr:cNvSpPr/>
      </xdr:nvSpPr>
      <xdr:spPr>
        <a:xfrm>
          <a:off x="3703320" y="2034540"/>
          <a:ext cx="3634740" cy="36576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 CATEGORY</a:t>
          </a:r>
          <a:r>
            <a:rPr lang="en-IN" sz="1100" baseline="0"/>
            <a:t> WISE PROFIT</a:t>
          </a:r>
          <a:endParaRPr lang="en-IN" sz="1100"/>
        </a:p>
      </xdr:txBody>
    </xdr:sp>
    <xdr:clientData/>
  </xdr:twoCellAnchor>
  <xdr:twoCellAnchor>
    <xdr:from>
      <xdr:col>12</xdr:col>
      <xdr:colOff>76200</xdr:colOff>
      <xdr:row>10</xdr:row>
      <xdr:rowOff>167640</xdr:rowOff>
    </xdr:from>
    <xdr:to>
      <xdr:col>19</xdr:col>
      <xdr:colOff>167640</xdr:colOff>
      <xdr:row>13</xdr:row>
      <xdr:rowOff>22860</xdr:rowOff>
    </xdr:to>
    <xdr:sp macro="" textlink="">
      <xdr:nvSpPr>
        <xdr:cNvPr id="56" name="Rectangle: Rounded Corners 55">
          <a:extLst>
            <a:ext uri="{FF2B5EF4-FFF2-40B4-BE49-F238E27FC236}">
              <a16:creationId xmlns:a16="http://schemas.microsoft.com/office/drawing/2014/main" id="{928F7BDA-ABDC-BB18-E009-F7841767947D}"/>
            </a:ext>
          </a:extLst>
        </xdr:cNvPr>
        <xdr:cNvSpPr/>
      </xdr:nvSpPr>
      <xdr:spPr>
        <a:xfrm>
          <a:off x="7391400" y="1996440"/>
          <a:ext cx="4358640" cy="40386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CATEGORY</a:t>
          </a:r>
          <a:r>
            <a:rPr lang="en-IN" sz="1100" baseline="0"/>
            <a:t> WISE SALES</a:t>
          </a:r>
          <a:endParaRPr lang="en-IN" sz="1100"/>
        </a:p>
      </xdr:txBody>
    </xdr:sp>
    <xdr:clientData/>
  </xdr:twoCellAnchor>
  <xdr:twoCellAnchor>
    <xdr:from>
      <xdr:col>0</xdr:col>
      <xdr:colOff>0</xdr:colOff>
      <xdr:row>24</xdr:row>
      <xdr:rowOff>137160</xdr:rowOff>
    </xdr:from>
    <xdr:to>
      <xdr:col>5</xdr:col>
      <xdr:colOff>571500</xdr:colOff>
      <xdr:row>26</xdr:row>
      <xdr:rowOff>137160</xdr:rowOff>
    </xdr:to>
    <xdr:sp macro="" textlink="">
      <xdr:nvSpPr>
        <xdr:cNvPr id="57" name="Rectangle: Rounded Corners 56">
          <a:extLst>
            <a:ext uri="{FF2B5EF4-FFF2-40B4-BE49-F238E27FC236}">
              <a16:creationId xmlns:a16="http://schemas.microsoft.com/office/drawing/2014/main" id="{2C0342C2-E552-DC40-B9AC-B308795A20AA}"/>
            </a:ext>
          </a:extLst>
        </xdr:cNvPr>
        <xdr:cNvSpPr/>
      </xdr:nvSpPr>
      <xdr:spPr>
        <a:xfrm>
          <a:off x="0" y="4569460"/>
          <a:ext cx="3619500" cy="3683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SALES BY STATE</a:t>
          </a:r>
        </a:p>
      </xdr:txBody>
    </xdr:sp>
    <xdr:clientData/>
  </xdr:twoCellAnchor>
  <xdr:twoCellAnchor>
    <xdr:from>
      <xdr:col>12</xdr:col>
      <xdr:colOff>68580</xdr:colOff>
      <xdr:row>24</xdr:row>
      <xdr:rowOff>137160</xdr:rowOff>
    </xdr:from>
    <xdr:to>
      <xdr:col>19</xdr:col>
      <xdr:colOff>144780</xdr:colOff>
      <xdr:row>26</xdr:row>
      <xdr:rowOff>137160</xdr:rowOff>
    </xdr:to>
    <xdr:sp macro="" textlink="">
      <xdr:nvSpPr>
        <xdr:cNvPr id="58" name="Rectangle: Rounded Corners 57">
          <a:extLst>
            <a:ext uri="{FF2B5EF4-FFF2-40B4-BE49-F238E27FC236}">
              <a16:creationId xmlns:a16="http://schemas.microsoft.com/office/drawing/2014/main" id="{73606980-17BA-380F-26BC-8DE85024039E}"/>
            </a:ext>
          </a:extLst>
        </xdr:cNvPr>
        <xdr:cNvSpPr/>
      </xdr:nvSpPr>
      <xdr:spPr>
        <a:xfrm>
          <a:off x="7383780" y="4541520"/>
          <a:ext cx="4343400" cy="36576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FILTERS</a:t>
          </a:r>
        </a:p>
      </xdr:txBody>
    </xdr:sp>
    <xdr:clientData/>
  </xdr:twoCellAnchor>
  <xdr:twoCellAnchor>
    <xdr:from>
      <xdr:col>6</xdr:col>
      <xdr:colOff>38100</xdr:colOff>
      <xdr:row>24</xdr:row>
      <xdr:rowOff>144780</xdr:rowOff>
    </xdr:from>
    <xdr:to>
      <xdr:col>11</xdr:col>
      <xdr:colOff>604562</xdr:colOff>
      <xdr:row>26</xdr:row>
      <xdr:rowOff>144780</xdr:rowOff>
    </xdr:to>
    <xdr:sp macro="" textlink="">
      <xdr:nvSpPr>
        <xdr:cNvPr id="59" name="Rectangle: Rounded Corners 58">
          <a:extLst>
            <a:ext uri="{FF2B5EF4-FFF2-40B4-BE49-F238E27FC236}">
              <a16:creationId xmlns:a16="http://schemas.microsoft.com/office/drawing/2014/main" id="{A6FA3148-1861-A0A5-26BB-9430CB62AAEE}"/>
            </a:ext>
          </a:extLst>
        </xdr:cNvPr>
        <xdr:cNvSpPr/>
      </xdr:nvSpPr>
      <xdr:spPr>
        <a:xfrm>
          <a:off x="3703257" y="4540449"/>
          <a:ext cx="3620760" cy="365257"/>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TOP 10</a:t>
          </a:r>
          <a:r>
            <a:rPr lang="en-IN" sz="1100" baseline="0"/>
            <a:t> SUB-CATEGORY</a:t>
          </a:r>
          <a:endParaRPr lang="en-IN" sz="1100"/>
        </a:p>
      </xdr:txBody>
    </xdr:sp>
    <xdr:clientData/>
  </xdr:twoCellAnchor>
  <xdr:twoCellAnchor>
    <xdr:from>
      <xdr:col>0</xdr:col>
      <xdr:colOff>0</xdr:colOff>
      <xdr:row>13</xdr:row>
      <xdr:rowOff>121920</xdr:rowOff>
    </xdr:from>
    <xdr:to>
      <xdr:col>5</xdr:col>
      <xdr:colOff>556260</xdr:colOff>
      <xdr:row>24</xdr:row>
      <xdr:rowOff>30480</xdr:rowOff>
    </xdr:to>
    <xdr:graphicFrame macro="">
      <xdr:nvGraphicFramePr>
        <xdr:cNvPr id="60" name="Chart 59">
          <a:extLst>
            <a:ext uri="{FF2B5EF4-FFF2-40B4-BE49-F238E27FC236}">
              <a16:creationId xmlns:a16="http://schemas.microsoft.com/office/drawing/2014/main" id="{71AE45A3-358C-4A20-8C4D-B78EF52C6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22860</xdr:colOff>
      <xdr:row>13</xdr:row>
      <xdr:rowOff>91440</xdr:rowOff>
    </xdr:from>
    <xdr:to>
      <xdr:col>12</xdr:col>
      <xdr:colOff>38100</xdr:colOff>
      <xdr:row>24</xdr:row>
      <xdr:rowOff>91440</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140F0EDB-A0E5-4AE8-BEFC-41BA0810A3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680460" y="2468880"/>
              <a:ext cx="3672840" cy="2026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137160</xdr:colOff>
      <xdr:row>13</xdr:row>
      <xdr:rowOff>53340</xdr:rowOff>
    </xdr:from>
    <xdr:to>
      <xdr:col>19</xdr:col>
      <xdr:colOff>137160</xdr:colOff>
      <xdr:row>24</xdr:row>
      <xdr:rowOff>91440</xdr:rowOff>
    </xdr:to>
    <xdr:graphicFrame macro="">
      <xdr:nvGraphicFramePr>
        <xdr:cNvPr id="63" name="Chart 62">
          <a:extLst>
            <a:ext uri="{FF2B5EF4-FFF2-40B4-BE49-F238E27FC236}">
              <a16:creationId xmlns:a16="http://schemas.microsoft.com/office/drawing/2014/main" id="{3063C7A4-AE23-440B-9610-674AB718D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16</xdr:col>
      <xdr:colOff>123312</xdr:colOff>
      <xdr:row>26</xdr:row>
      <xdr:rowOff>145253</xdr:rowOff>
    </xdr:from>
    <xdr:to>
      <xdr:col>19</xdr:col>
      <xdr:colOff>71640</xdr:colOff>
      <xdr:row>36</xdr:row>
      <xdr:rowOff>149794</xdr:rowOff>
    </xdr:to>
    <mc:AlternateContent xmlns:mc="http://schemas.openxmlformats.org/markup-compatibility/2006" xmlns:a14="http://schemas.microsoft.com/office/drawing/2010/main">
      <mc:Choice Requires="a14">
        <xdr:graphicFrame macro="">
          <xdr:nvGraphicFramePr>
            <xdr:cNvPr id="31" name="Year 2">
              <a:extLst>
                <a:ext uri="{FF2B5EF4-FFF2-40B4-BE49-F238E27FC236}">
                  <a16:creationId xmlns:a16="http://schemas.microsoft.com/office/drawing/2014/main" id="{FB540C62-C025-4EA5-AA44-BBE0CF12D38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918594" y="4899612"/>
              <a:ext cx="1784943" cy="18281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125196</xdr:colOff>
      <xdr:row>26</xdr:row>
      <xdr:rowOff>153858</xdr:rowOff>
    </xdr:from>
    <xdr:to>
      <xdr:col>16</xdr:col>
      <xdr:colOff>91179</xdr:colOff>
      <xdr:row>36</xdr:row>
      <xdr:rowOff>143282</xdr:rowOff>
    </xdr:to>
    <mc:AlternateContent xmlns:mc="http://schemas.openxmlformats.org/markup-compatibility/2006" xmlns:a14="http://schemas.microsoft.com/office/drawing/2010/main">
      <mc:Choice Requires="a14">
        <xdr:graphicFrame macro="">
          <xdr:nvGraphicFramePr>
            <xdr:cNvPr id="38" name="Segment 1">
              <a:extLst>
                <a:ext uri="{FF2B5EF4-FFF2-40B4-BE49-F238E27FC236}">
                  <a16:creationId xmlns:a16="http://schemas.microsoft.com/office/drawing/2014/main" id="{2A5917B2-E38A-4228-B8D3-761372D11F4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696068" y="4908217"/>
              <a:ext cx="1190393" cy="18130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76085</xdr:colOff>
      <xdr:row>26</xdr:row>
      <xdr:rowOff>155309</xdr:rowOff>
    </xdr:from>
    <xdr:to>
      <xdr:col>14</xdr:col>
      <xdr:colOff>97692</xdr:colOff>
      <xdr:row>36</xdr:row>
      <xdr:rowOff>156307</xdr:rowOff>
    </xdr:to>
    <mc:AlternateContent xmlns:mc="http://schemas.openxmlformats.org/markup-compatibility/2006" xmlns:a14="http://schemas.microsoft.com/office/drawing/2010/main">
      <mc:Choice Requires="a14">
        <xdr:graphicFrame macro="">
          <xdr:nvGraphicFramePr>
            <xdr:cNvPr id="42" name="Region 1">
              <a:extLst>
                <a:ext uri="{FF2B5EF4-FFF2-40B4-BE49-F238E27FC236}">
                  <a16:creationId xmlns:a16="http://schemas.microsoft.com/office/drawing/2014/main" id="{776A9F6A-CA14-42E6-B9B1-8D3D5F44F63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422547" y="4909668"/>
              <a:ext cx="1246017" cy="18245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573128</xdr:colOff>
      <xdr:row>26</xdr:row>
      <xdr:rowOff>175846</xdr:rowOff>
    </xdr:from>
    <xdr:to>
      <xdr:col>11</xdr:col>
      <xdr:colOff>599180</xdr:colOff>
      <xdr:row>36</xdr:row>
      <xdr:rowOff>136769</xdr:rowOff>
    </xdr:to>
    <xdr:graphicFrame macro="">
      <xdr:nvGraphicFramePr>
        <xdr:cNvPr id="44" name="Chart 43">
          <a:extLst>
            <a:ext uri="{FF2B5EF4-FFF2-40B4-BE49-F238E27FC236}">
              <a16:creationId xmlns:a16="http://schemas.microsoft.com/office/drawing/2014/main" id="{C043FC08-C6E3-4F27-9586-059E1A66C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26</xdr:row>
      <xdr:rowOff>104205</xdr:rowOff>
    </xdr:from>
    <xdr:to>
      <xdr:col>5</xdr:col>
      <xdr:colOff>540564</xdr:colOff>
      <xdr:row>37</xdr:row>
      <xdr:rowOff>13025</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BF6B08FD-34A2-4372-818A-9EBCCD70CF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0" y="4874325"/>
              <a:ext cx="3588564" cy="1920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36.916377199072" createdVersion="8" refreshedVersion="8" minRefreshableVersion="3" recordCount="9994" xr:uid="{0CF542E2-F166-473B-A71D-881267D84F8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8219476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31374A-7DC5-4002-9B69-B05AB99DD3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102">
      <pivotArea field="22" type="button" dataOnly="0" labelOnly="1" outline="0" axis="axisRow" fieldPosition="0"/>
    </format>
    <format dxfId="101">
      <pivotArea collapsedLevelsAreSubtotals="1" fieldPosition="0">
        <references count="1">
          <reference field="22" count="1">
            <x v="1"/>
          </reference>
        </references>
      </pivotArea>
    </format>
    <format dxfId="100">
      <pivotArea collapsedLevelsAreSubtotals="1" fieldPosition="0">
        <references count="1">
          <reference field="22" count="1">
            <x v="2"/>
          </reference>
        </references>
      </pivotArea>
    </format>
    <format dxfId="99">
      <pivotArea collapsedLevelsAreSubtotals="1" fieldPosition="0">
        <references count="1">
          <reference field="22" count="1">
            <x v="3"/>
          </reference>
        </references>
      </pivotArea>
    </format>
    <format dxfId="98">
      <pivotArea collapsedLevelsAreSubtotals="1" fieldPosition="0">
        <references count="1">
          <reference field="22" count="1">
            <x v="4"/>
          </reference>
        </references>
      </pivotArea>
    </format>
    <format dxfId="97">
      <pivotArea collapsedLevelsAreSubtotals="1" fieldPosition="0">
        <references count="1">
          <reference field="22" count="1">
            <x v="5"/>
          </reference>
        </references>
      </pivotArea>
    </format>
    <format dxfId="96">
      <pivotArea collapsedLevelsAreSubtotals="1" fieldPosition="0">
        <references count="1">
          <reference field="22" count="1">
            <x v="6"/>
          </reference>
        </references>
      </pivotArea>
    </format>
    <format dxfId="95">
      <pivotArea collapsedLevelsAreSubtotals="1" fieldPosition="0">
        <references count="1">
          <reference field="22" count="1">
            <x v="7"/>
          </reference>
        </references>
      </pivotArea>
    </format>
    <format dxfId="94">
      <pivotArea collapsedLevelsAreSubtotals="1" fieldPosition="0">
        <references count="1">
          <reference field="22" count="1">
            <x v="8"/>
          </reference>
        </references>
      </pivotArea>
    </format>
    <format dxfId="93">
      <pivotArea collapsedLevelsAreSubtotals="1" fieldPosition="0">
        <references count="1">
          <reference field="22" count="1">
            <x v="9"/>
          </reference>
        </references>
      </pivotArea>
    </format>
    <format dxfId="92">
      <pivotArea collapsedLevelsAreSubtotals="1" fieldPosition="0">
        <references count="1">
          <reference field="22" count="1">
            <x v="10"/>
          </reference>
        </references>
      </pivotArea>
    </format>
    <format dxfId="91">
      <pivotArea collapsedLevelsAreSubtotals="1" fieldPosition="0">
        <references count="1">
          <reference field="22" count="1">
            <x v="11"/>
          </reference>
        </references>
      </pivotArea>
    </format>
    <format dxfId="9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E3600-72D5-40F5-BD07-A37D51DFB67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C4F3D9-C25D-45A0-B444-EDAB333EE41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5" count="1" selected="0">
            <x v="0"/>
          </reference>
        </references>
      </pivotArea>
    </chartFormat>
    <chartFormat chart="3" format="6">
      <pivotArea type="data" outline="0" fieldPosition="0">
        <references count="2">
          <reference field="4294967294" count="1" selected="0">
            <x v="0"/>
          </reference>
          <reference field="15" count="1" selected="0">
            <x v="1"/>
          </reference>
        </references>
      </pivotArea>
    </chartFormat>
    <chartFormat chart="3" format="7">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DAF9CE-66DC-4A59-BDB5-35F0CF4EF56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H3:I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73">
      <pivotArea field="22" type="button" dataOnly="0" labelOnly="1" outline="0" axis="axisRow" fieldPosition="0"/>
    </format>
    <format dxfId="72">
      <pivotArea dataOnly="0" labelOnly="1" outline="0" axis="axisValues" fieldPosition="0"/>
    </format>
    <format dxfId="71">
      <pivotArea grandRow="1" outline="0" collapsedLevelsAreSubtotals="1" fieldPosition="0"/>
    </format>
    <format dxfId="70">
      <pivotArea dataOnly="0" labelOnly="1" grandRow="1" outline="0" fieldPosition="0"/>
    </format>
  </formats>
  <chartFormats count="2">
    <chartFormat chart="4"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BE7B3F-F6B7-4F3B-B4BC-976BECB0F6B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3:F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76">
      <pivotArea field="22" type="button" dataOnly="0" labelOnly="1" outline="0" axis="axisRow" fieldPosition="0"/>
    </format>
    <format dxfId="75">
      <pivotArea dataOnly="0" outline="0" axis="axisValues" fieldPosition="0"/>
    </format>
    <format dxfId="74">
      <pivotArea dataOnly="0" grandRow="1" fieldPosition="0"/>
    </format>
  </format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75465D-C5CE-4FD9-942D-6B0F14000D0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5">
    <format dxfId="81">
      <pivotArea field="22" type="button" dataOnly="0" labelOnly="1" outline="0" axis="axisRow" fieldPosition="0"/>
    </format>
    <format dxfId="80">
      <pivotArea field="22" type="button" dataOnly="0" labelOnly="1" outline="0" axis="axisRow" fieldPosition="0"/>
    </format>
    <format dxfId="79">
      <pivotArea dataOnly="0" labelOnly="1" outline="0" axis="axisValues" fieldPosition="0"/>
    </format>
    <format dxfId="78">
      <pivotArea dataOnly="0" labelOnly="1" grandRow="1" outline="0" fieldPosition="0"/>
    </format>
    <format dxfId="77">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F9B03D-DF1A-43B1-A95E-39CA199657D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85">
      <pivotArea field="22" type="button" dataOnly="0" labelOnly="1" outline="0" axis="axisRow" fieldPosition="0"/>
    </format>
    <format dxfId="84">
      <pivotArea dataOnly="0" labelOnly="1" outline="0" axis="axisValues" fieldPosition="0"/>
    </format>
    <format dxfId="83">
      <pivotArea grandRow="1" outline="0" collapsedLevelsAreSubtotals="1" fieldPosition="0"/>
    </format>
    <format dxfId="82">
      <pivotArea dataOnly="0" labelOnly="1" grandRow="1" outline="0"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C5A65E-5425-4EBC-A0E4-0E88A9D39C9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89">
      <pivotArea field="22" type="button" dataOnly="0" labelOnly="1" outline="0" axis="axisRow" fieldPosition="0"/>
    </format>
    <format dxfId="88">
      <pivotArea dataOnly="0" labelOnly="1" outline="0" axis="axisValues" fieldPosition="0"/>
    </format>
    <format dxfId="87">
      <pivotArea grandRow="1" outline="0" collapsedLevelsAreSubtotals="1" fieldPosition="0"/>
    </format>
    <format dxfId="86">
      <pivotArea dataOnly="0" labelOnly="1" grandRow="1" outline="0"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14237D-63CD-4924-8E02-53CD2229CF5E}"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formats count="4">
    <format dxfId="69">
      <pivotArea field="24" type="button" dataOnly="0" labelOnly="1" outline="0" axis="axisRow" fieldPosition="0"/>
    </format>
    <format dxfId="68">
      <pivotArea dataOnly="0" labelOnly="1" outline="0" fieldPosition="0">
        <references count="1">
          <reference field="4294967294" count="5">
            <x v="0"/>
            <x v="1"/>
            <x v="2"/>
            <x v="3"/>
            <x v="4"/>
          </reference>
        </references>
      </pivotArea>
    </format>
    <format dxfId="67">
      <pivotArea grandRow="1" outline="0" collapsedLevelsAreSubtotals="1" fieldPosition="0"/>
    </format>
    <format dxfId="66">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9973CC-B9EA-4699-9202-9D97846FB9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4"/>
    </i>
    <i>
      <x v="11"/>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206DE2-2890-4516-A796-7A27CD31057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0">
    <i>
      <x v="5"/>
    </i>
    <i>
      <x v="6"/>
    </i>
    <i>
      <x v="18"/>
    </i>
    <i>
      <x v="19"/>
    </i>
    <i>
      <x v="28"/>
    </i>
    <i>
      <x v="30"/>
    </i>
    <i>
      <x v="33"/>
    </i>
    <i>
      <x v="36"/>
    </i>
    <i>
      <x v="3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712B84B-6F22-49E7-BC73-33AC524A57DD}" sourceName="Year">
  <pivotTables>
    <pivotTable tabId="4" name="PivotTable2"/>
    <pivotTable tabId="3" name="PivotTable1"/>
    <pivotTable tabId="9" name="PivotTable10"/>
    <pivotTable tabId="9" name="PivotTable11"/>
    <pivotTable tabId="9" name="PivotTable12"/>
    <pivotTable tabId="9" name="PivotTable13"/>
    <pivotTable tabId="9" name="PivotTable9"/>
    <pivotTable tabId="6" name="PivotTable6"/>
    <pivotTable tabId="15" name="PivotTable1"/>
    <pivotTable tabId="17" name="PivotTable2"/>
  </pivotTables>
  <data>
    <tabular pivotCacheId="1821947681">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E08030C-EF87-4990-A720-5618529AD815}" sourceName="Segment">
  <pivotTables>
    <pivotTable tabId="4" name="PivotTable2"/>
    <pivotTable tabId="3" name="PivotTable1"/>
    <pivotTable tabId="9" name="PivotTable10"/>
    <pivotTable tabId="9" name="PivotTable11"/>
    <pivotTable tabId="9" name="PivotTable12"/>
    <pivotTable tabId="9" name="PivotTable13"/>
    <pivotTable tabId="9" name="PivotTable9"/>
    <pivotTable tabId="6" name="PivotTable6"/>
    <pivotTable tabId="15" name="PivotTable1"/>
    <pivotTable tabId="17" name="PivotTable2"/>
  </pivotTables>
  <data>
    <tabular pivotCacheId="182194768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CF6FC3-F9FC-481A-9BE8-BFAB9F0E0563}" sourceName="Region">
  <pivotTables>
    <pivotTable tabId="4" name="PivotTable2"/>
    <pivotTable tabId="3" name="PivotTable1"/>
    <pivotTable tabId="9" name="PivotTable10"/>
    <pivotTable tabId="9" name="PivotTable11"/>
    <pivotTable tabId="9" name="PivotTable12"/>
    <pivotTable tabId="9" name="PivotTable13"/>
    <pivotTable tabId="9" name="PivotTable9"/>
    <pivotTable tabId="6" name="PivotTable6"/>
    <pivotTable tabId="15" name="PivotTable1"/>
    <pivotTable tabId="17" name="PivotTable2"/>
    <pivotTable tabId="11" name="PivotTable14"/>
  </pivotTables>
  <data>
    <tabular pivotCacheId="1821947681">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2006D0E-0AA2-4378-B480-D8714D7762BD}" cache="Slicer_Year1" caption="Year" style="SlicerStyleLight2" rowHeight="234950"/>
  <slicer name="Segment 1" xr10:uid="{08E65B5E-EEC1-4A89-B02B-96BAE637571A}" cache="Slicer_Segment" caption="Segment" style="SlicerStyleDark6" rowHeight="234950"/>
  <slicer name="Region 1" xr10:uid="{91B4CE53-75AE-4FE0-8DD8-64955CBE5DB6}" cache="Slicer_Region" caption="Region"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A4A02-C2E6-42C2-A89C-40AEA48949A6}">
  <sheetPr>
    <tabColor rgb="FFFF0000"/>
  </sheetPr>
  <dimension ref="A3:C16"/>
  <sheetViews>
    <sheetView workbookViewId="0">
      <selection activeCell="C6" sqref="C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39" t="s">
        <v>10932</v>
      </c>
      <c r="B3" t="s">
        <v>10946</v>
      </c>
      <c r="C3" t="s">
        <v>10947</v>
      </c>
    </row>
    <row r="4" spans="1:3" x14ac:dyDescent="0.3">
      <c r="A4" s="4" t="s">
        <v>10934</v>
      </c>
      <c r="B4" s="5">
        <v>374.214</v>
      </c>
      <c r="C4" s="5">
        <v>13.929199999999984</v>
      </c>
    </row>
    <row r="5" spans="1:3" x14ac:dyDescent="0.3">
      <c r="A5" s="4" t="s">
        <v>10935</v>
      </c>
      <c r="B5" s="5">
        <v>19.456000000000003</v>
      </c>
      <c r="C5" s="5">
        <v>3.4047999999999981</v>
      </c>
    </row>
    <row r="6" spans="1:3" x14ac:dyDescent="0.3">
      <c r="A6" s="4" t="s">
        <v>10936</v>
      </c>
      <c r="B6" s="5">
        <v>1288.9099999999999</v>
      </c>
      <c r="C6" s="5">
        <v>414.14990000000006</v>
      </c>
    </row>
    <row r="7" spans="1:3" x14ac:dyDescent="0.3">
      <c r="A7" s="4" t="s">
        <v>10937</v>
      </c>
      <c r="B7" s="5">
        <v>209.55</v>
      </c>
      <c r="C7" s="5">
        <v>-83.529300000000006</v>
      </c>
    </row>
    <row r="8" spans="1:3" x14ac:dyDescent="0.3">
      <c r="A8" s="4" t="s">
        <v>10938</v>
      </c>
      <c r="B8" s="5">
        <v>5525.3589999999995</v>
      </c>
      <c r="C8" s="5">
        <v>126.95310000000008</v>
      </c>
    </row>
    <row r="9" spans="1:3" x14ac:dyDescent="0.3">
      <c r="A9" s="4" t="s">
        <v>10939</v>
      </c>
      <c r="B9" s="5">
        <v>9249.8039999999983</v>
      </c>
      <c r="C9" s="5">
        <v>1161.6611000000003</v>
      </c>
    </row>
    <row r="10" spans="1:3" x14ac:dyDescent="0.3">
      <c r="A10" s="4" t="s">
        <v>10940</v>
      </c>
      <c r="B10" s="5">
        <v>1621.0960000000002</v>
      </c>
      <c r="C10" s="5">
        <v>284.75599999999991</v>
      </c>
    </row>
    <row r="11" spans="1:3" x14ac:dyDescent="0.3">
      <c r="A11" s="4" t="s">
        <v>10941</v>
      </c>
      <c r="B11" s="5">
        <v>2175.3879999999999</v>
      </c>
      <c r="C11" s="5">
        <v>38.901499999999807</v>
      </c>
    </row>
    <row r="12" spans="1:3" x14ac:dyDescent="0.3">
      <c r="A12" s="4" t="s">
        <v>10942</v>
      </c>
      <c r="B12" s="5">
        <v>17339.391999999993</v>
      </c>
      <c r="C12" s="5">
        <v>4141.8815999999997</v>
      </c>
    </row>
    <row r="13" spans="1:3" x14ac:dyDescent="0.3">
      <c r="A13" s="4" t="s">
        <v>10943</v>
      </c>
      <c r="B13" s="5">
        <v>6484.6879999999992</v>
      </c>
      <c r="C13" s="5">
        <v>708.16380000000004</v>
      </c>
    </row>
    <row r="14" spans="1:3" x14ac:dyDescent="0.3">
      <c r="A14" s="4" t="s">
        <v>10944</v>
      </c>
      <c r="B14" s="5">
        <v>19259.308999999997</v>
      </c>
      <c r="C14" s="5">
        <v>2072.8851999999997</v>
      </c>
    </row>
    <row r="15" spans="1:3" x14ac:dyDescent="0.3">
      <c r="A15" s="4" t="s">
        <v>10945</v>
      </c>
      <c r="B15" s="5">
        <v>12956.397999999999</v>
      </c>
      <c r="C15" s="5">
        <v>2537.7563000000005</v>
      </c>
    </row>
    <row r="16" spans="1:3" x14ac:dyDescent="0.3">
      <c r="A16" s="4" t="s">
        <v>10933</v>
      </c>
      <c r="B16" s="38">
        <v>76503.563999999998</v>
      </c>
      <c r="C16" s="38">
        <v>11420.913200000001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9DC83-91C2-4019-92AC-74F71E27A9C2}">
  <sheetPr>
    <tabColor rgb="FF00B050"/>
  </sheetPr>
  <dimension ref="A3:E7"/>
  <sheetViews>
    <sheetView workbookViewId="0">
      <selection activeCell="B5" sqref="B5"/>
    </sheetView>
  </sheetViews>
  <sheetFormatPr defaultRowHeight="14.4" x14ac:dyDescent="0.3"/>
  <cols>
    <col min="1" max="1" width="13.109375" bestFit="1" customWidth="1"/>
    <col min="2" max="2" width="11.6640625" bestFit="1" customWidth="1"/>
    <col min="5" max="5" width="11.109375" customWidth="1"/>
  </cols>
  <sheetData>
    <row r="3" spans="1:5" x14ac:dyDescent="0.3">
      <c r="A3" s="6" t="s">
        <v>10932</v>
      </c>
      <c r="B3" s="7" t="s">
        <v>10947</v>
      </c>
      <c r="D3" t="s">
        <v>10949</v>
      </c>
      <c r="E3" t="s">
        <v>10950</v>
      </c>
    </row>
    <row r="4" spans="1:5" x14ac:dyDescent="0.3">
      <c r="A4" s="8" t="s">
        <v>32</v>
      </c>
      <c r="B4" s="35">
        <v>614.74159999999972</v>
      </c>
      <c r="D4" t="str">
        <f>A4</f>
        <v>Furniture</v>
      </c>
      <c r="E4" s="5">
        <f>B4</f>
        <v>614.74159999999972</v>
      </c>
    </row>
    <row r="5" spans="1:5" x14ac:dyDescent="0.3">
      <c r="A5" s="9" t="s">
        <v>46</v>
      </c>
      <c r="B5" s="36">
        <v>3084.7508999999986</v>
      </c>
      <c r="D5" t="str">
        <f t="shared" ref="D5:E7" si="0">A5</f>
        <v>Office Supplies</v>
      </c>
      <c r="E5" s="5">
        <f t="shared" si="0"/>
        <v>3084.7508999999986</v>
      </c>
    </row>
    <row r="6" spans="1:5" x14ac:dyDescent="0.3">
      <c r="A6" s="9" t="s">
        <v>71</v>
      </c>
      <c r="B6" s="36">
        <v>7721.4206999999988</v>
      </c>
      <c r="D6" t="str">
        <f t="shared" si="0"/>
        <v>Technology</v>
      </c>
      <c r="E6" s="5">
        <f t="shared" si="0"/>
        <v>7721.4206999999988</v>
      </c>
    </row>
    <row r="7" spans="1:5" x14ac:dyDescent="0.3">
      <c r="A7" s="10" t="s">
        <v>10933</v>
      </c>
      <c r="B7" s="37">
        <v>11420.913199999997</v>
      </c>
      <c r="D7" t="str">
        <f t="shared" si="0"/>
        <v>Grand Total</v>
      </c>
      <c r="E7" s="5">
        <f t="shared" si="0"/>
        <v>11420.913199999997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F926-FF0F-44F8-917B-8082ED927979}">
  <sheetPr>
    <tabColor rgb="FFFFFF00"/>
  </sheetPr>
  <dimension ref="A3:B7"/>
  <sheetViews>
    <sheetView workbookViewId="0">
      <selection activeCell="B3" sqref="B3:B7"/>
    </sheetView>
  </sheetViews>
  <sheetFormatPr defaultRowHeight="14.4" x14ac:dyDescent="0.3"/>
  <cols>
    <col min="1" max="1" width="13.109375" bestFit="1" customWidth="1"/>
    <col min="2" max="2" width="11.21875" bestFit="1" customWidth="1"/>
  </cols>
  <sheetData>
    <row r="3" spans="1:2" x14ac:dyDescent="0.3">
      <c r="A3" s="6" t="s">
        <v>10932</v>
      </c>
      <c r="B3" s="7" t="s">
        <v>10946</v>
      </c>
    </row>
    <row r="4" spans="1:2" x14ac:dyDescent="0.3">
      <c r="A4" s="8" t="s">
        <v>32</v>
      </c>
      <c r="B4" s="11">
        <v>0.34873340018512089</v>
      </c>
    </row>
    <row r="5" spans="1:2" x14ac:dyDescent="0.3">
      <c r="A5" s="9" t="s">
        <v>46</v>
      </c>
      <c r="B5" s="12">
        <v>0.21060267205329145</v>
      </c>
    </row>
    <row r="6" spans="1:2" x14ac:dyDescent="0.3">
      <c r="A6" s="9" t="s">
        <v>71</v>
      </c>
      <c r="B6" s="12">
        <v>0.44066392776158764</v>
      </c>
    </row>
    <row r="7" spans="1:2" x14ac:dyDescent="0.3">
      <c r="A7" s="10" t="s">
        <v>10933</v>
      </c>
      <c r="B7" s="1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E2842-497D-464D-8BE2-6A9642FEFCB4}">
  <sheetPr>
    <tabColor rgb="FF00B0F0"/>
  </sheetPr>
  <dimension ref="A3:O17"/>
  <sheetViews>
    <sheetView workbookViewId="0">
      <selection activeCell="O5" sqref="O5"/>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7" max="7" width="12" bestFit="1" customWidth="1"/>
    <col min="8" max="8" width="12.44140625" bestFit="1" customWidth="1"/>
    <col min="9" max="10" width="14.21875" bestFit="1" customWidth="1"/>
    <col min="11" max="11" width="12.44140625" bestFit="1" customWidth="1"/>
    <col min="12" max="13" width="15.5546875" bestFit="1" customWidth="1"/>
    <col min="14" max="14" width="12.44140625" bestFit="1" customWidth="1"/>
    <col min="15" max="15" width="17.88671875" bestFit="1" customWidth="1"/>
  </cols>
  <sheetData>
    <row r="3" spans="1:15" x14ac:dyDescent="0.3">
      <c r="A3" s="14" t="s">
        <v>10932</v>
      </c>
      <c r="B3" s="15" t="s">
        <v>10946</v>
      </c>
      <c r="E3" s="14" t="s">
        <v>10932</v>
      </c>
      <c r="F3" s="15" t="s">
        <v>10947</v>
      </c>
      <c r="H3" s="14" t="s">
        <v>10932</v>
      </c>
      <c r="I3" s="15" t="s">
        <v>10948</v>
      </c>
      <c r="K3" s="14" t="s">
        <v>10932</v>
      </c>
      <c r="L3" s="15" t="s">
        <v>10957</v>
      </c>
      <c r="N3" s="14" t="s">
        <v>10932</v>
      </c>
      <c r="O3" s="15" t="s">
        <v>10958</v>
      </c>
    </row>
    <row r="4" spans="1:15" x14ac:dyDescent="0.3">
      <c r="A4" s="8" t="s">
        <v>10934</v>
      </c>
      <c r="B4" s="35">
        <v>374.214</v>
      </c>
      <c r="E4" s="8" t="s">
        <v>10934</v>
      </c>
      <c r="F4" s="35">
        <v>13.929199999999984</v>
      </c>
      <c r="H4" s="8" t="s">
        <v>10934</v>
      </c>
      <c r="I4" s="35">
        <v>29</v>
      </c>
      <c r="K4" s="8" t="s">
        <v>10934</v>
      </c>
      <c r="L4" s="35">
        <v>9</v>
      </c>
      <c r="N4" s="8" t="s">
        <v>10934</v>
      </c>
      <c r="O4" s="35">
        <v>3.7222551801910093E-2</v>
      </c>
    </row>
    <row r="5" spans="1:15" x14ac:dyDescent="0.3">
      <c r="A5" s="8" t="s">
        <v>10935</v>
      </c>
      <c r="B5" s="35">
        <v>19.456000000000003</v>
      </c>
      <c r="E5" s="8" t="s">
        <v>10935</v>
      </c>
      <c r="F5" s="35">
        <v>3.4047999999999981</v>
      </c>
      <c r="H5" s="8" t="s">
        <v>10935</v>
      </c>
      <c r="I5" s="35">
        <v>4</v>
      </c>
      <c r="K5" s="8" t="s">
        <v>10935</v>
      </c>
      <c r="L5" s="35">
        <v>1</v>
      </c>
      <c r="N5" s="8" t="s">
        <v>10935</v>
      </c>
      <c r="O5" s="35">
        <v>0.17499999999999988</v>
      </c>
    </row>
    <row r="6" spans="1:15" x14ac:dyDescent="0.3">
      <c r="A6" s="8" t="s">
        <v>10936</v>
      </c>
      <c r="B6" s="35">
        <v>1288.9099999999999</v>
      </c>
      <c r="E6" s="8" t="s">
        <v>10936</v>
      </c>
      <c r="F6" s="35">
        <v>414.14990000000006</v>
      </c>
      <c r="H6" s="8" t="s">
        <v>10936</v>
      </c>
      <c r="I6" s="35">
        <v>64</v>
      </c>
      <c r="K6" s="8" t="s">
        <v>10936</v>
      </c>
      <c r="L6" s="35">
        <v>14</v>
      </c>
      <c r="N6" s="8" t="s">
        <v>10936</v>
      </c>
      <c r="O6" s="35">
        <v>0.32131793530968034</v>
      </c>
    </row>
    <row r="7" spans="1:15" x14ac:dyDescent="0.3">
      <c r="A7" s="8" t="s">
        <v>10937</v>
      </c>
      <c r="B7" s="35">
        <v>209.55</v>
      </c>
      <c r="E7" s="8" t="s">
        <v>10937</v>
      </c>
      <c r="F7" s="35">
        <v>-83.529300000000006</v>
      </c>
      <c r="H7" s="8" t="s">
        <v>10937</v>
      </c>
      <c r="I7" s="35">
        <v>5</v>
      </c>
      <c r="K7" s="8" t="s">
        <v>10937</v>
      </c>
      <c r="L7" s="35">
        <v>3</v>
      </c>
      <c r="N7" s="8" t="s">
        <v>10937</v>
      </c>
      <c r="O7" s="35">
        <v>-0.39861274158911952</v>
      </c>
    </row>
    <row r="8" spans="1:15" x14ac:dyDescent="0.3">
      <c r="A8" s="8" t="s">
        <v>10938</v>
      </c>
      <c r="B8" s="35">
        <v>5525.3589999999995</v>
      </c>
      <c r="E8" s="8" t="s">
        <v>10938</v>
      </c>
      <c r="F8" s="35">
        <v>126.95310000000008</v>
      </c>
      <c r="H8" s="8" t="s">
        <v>10938</v>
      </c>
      <c r="I8" s="35">
        <v>82</v>
      </c>
      <c r="K8" s="8" t="s">
        <v>10938</v>
      </c>
      <c r="L8" s="35">
        <v>24</v>
      </c>
      <c r="N8" s="8" t="s">
        <v>10938</v>
      </c>
      <c r="O8" s="35">
        <v>2.2976443702572104E-2</v>
      </c>
    </row>
    <row r="9" spans="1:15" x14ac:dyDescent="0.3">
      <c r="A9" s="8" t="s">
        <v>10939</v>
      </c>
      <c r="B9" s="35">
        <v>9249.8039999999983</v>
      </c>
      <c r="E9" s="8" t="s">
        <v>10939</v>
      </c>
      <c r="F9" s="35">
        <v>1161.6611000000003</v>
      </c>
      <c r="H9" s="8" t="s">
        <v>10939</v>
      </c>
      <c r="I9" s="35">
        <v>135</v>
      </c>
      <c r="K9" s="8" t="s">
        <v>10939</v>
      </c>
      <c r="L9" s="35">
        <v>38</v>
      </c>
      <c r="N9" s="8" t="s">
        <v>10939</v>
      </c>
      <c r="O9" s="35">
        <v>0.12558764488415111</v>
      </c>
    </row>
    <row r="10" spans="1:15" x14ac:dyDescent="0.3">
      <c r="A10" s="8" t="s">
        <v>10940</v>
      </c>
      <c r="B10" s="35">
        <v>1621.0960000000002</v>
      </c>
      <c r="E10" s="8" t="s">
        <v>10940</v>
      </c>
      <c r="F10" s="35">
        <v>284.75599999999991</v>
      </c>
      <c r="H10" s="8" t="s">
        <v>10940</v>
      </c>
      <c r="I10" s="35">
        <v>40</v>
      </c>
      <c r="K10" s="8" t="s">
        <v>10940</v>
      </c>
      <c r="L10" s="35">
        <v>19</v>
      </c>
      <c r="N10" s="8" t="s">
        <v>10940</v>
      </c>
      <c r="O10" s="35">
        <v>0.17565646945029775</v>
      </c>
    </row>
    <row r="11" spans="1:15" x14ac:dyDescent="0.3">
      <c r="A11" s="8" t="s">
        <v>10941</v>
      </c>
      <c r="B11" s="35">
        <v>2175.3879999999999</v>
      </c>
      <c r="E11" s="8" t="s">
        <v>10941</v>
      </c>
      <c r="F11" s="35">
        <v>38.901499999999807</v>
      </c>
      <c r="H11" s="8" t="s">
        <v>10941</v>
      </c>
      <c r="I11" s="35">
        <v>83</v>
      </c>
      <c r="K11" s="8" t="s">
        <v>10941</v>
      </c>
      <c r="L11" s="35">
        <v>21</v>
      </c>
      <c r="N11" s="8" t="s">
        <v>10941</v>
      </c>
      <c r="O11" s="35">
        <v>1.7882557042697582E-2</v>
      </c>
    </row>
    <row r="12" spans="1:15" x14ac:dyDescent="0.3">
      <c r="A12" s="8" t="s">
        <v>10942</v>
      </c>
      <c r="B12" s="35">
        <v>17339.391999999993</v>
      </c>
      <c r="E12" s="8" t="s">
        <v>10942</v>
      </c>
      <c r="F12" s="35">
        <v>4141.8815999999997</v>
      </c>
      <c r="H12" s="8" t="s">
        <v>10942</v>
      </c>
      <c r="I12" s="35">
        <v>201</v>
      </c>
      <c r="K12" s="8" t="s">
        <v>10942</v>
      </c>
      <c r="L12" s="35">
        <v>55</v>
      </c>
      <c r="N12" s="8" t="s">
        <v>10942</v>
      </c>
      <c r="O12" s="35">
        <v>0.23887121301600434</v>
      </c>
    </row>
    <row r="13" spans="1:15" x14ac:dyDescent="0.3">
      <c r="A13" s="8" t="s">
        <v>10943</v>
      </c>
      <c r="B13" s="35">
        <v>6484.6879999999992</v>
      </c>
      <c r="E13" s="8" t="s">
        <v>10943</v>
      </c>
      <c r="F13" s="35">
        <v>708.16380000000004</v>
      </c>
      <c r="H13" s="8" t="s">
        <v>10943</v>
      </c>
      <c r="I13" s="35">
        <v>94</v>
      </c>
      <c r="K13" s="8" t="s">
        <v>10943</v>
      </c>
      <c r="L13" s="35">
        <v>27</v>
      </c>
      <c r="N13" s="8" t="s">
        <v>10943</v>
      </c>
      <c r="O13" s="35">
        <v>0.10920553155371548</v>
      </c>
    </row>
    <row r="14" spans="1:15" x14ac:dyDescent="0.3">
      <c r="A14" s="8" t="s">
        <v>10944</v>
      </c>
      <c r="B14" s="35">
        <v>19259.308999999997</v>
      </c>
      <c r="E14" s="8" t="s">
        <v>10944</v>
      </c>
      <c r="F14" s="35">
        <v>2072.8851999999997</v>
      </c>
      <c r="H14" s="8" t="s">
        <v>10944</v>
      </c>
      <c r="I14" s="35">
        <v>191</v>
      </c>
      <c r="K14" s="8" t="s">
        <v>10944</v>
      </c>
      <c r="L14" s="35">
        <v>47</v>
      </c>
      <c r="N14" s="8" t="s">
        <v>10944</v>
      </c>
      <c r="O14" s="35">
        <v>0.10763029971636054</v>
      </c>
    </row>
    <row r="15" spans="1:15" x14ac:dyDescent="0.3">
      <c r="A15" s="8" t="s">
        <v>10945</v>
      </c>
      <c r="B15" s="35">
        <v>12956.397999999999</v>
      </c>
      <c r="E15" s="8" t="s">
        <v>10945</v>
      </c>
      <c r="F15" s="35">
        <v>2537.7563000000005</v>
      </c>
      <c r="H15" s="8" t="s">
        <v>10945</v>
      </c>
      <c r="I15" s="35">
        <v>121</v>
      </c>
      <c r="K15" s="8" t="s">
        <v>10945</v>
      </c>
      <c r="L15" s="35">
        <v>33</v>
      </c>
      <c r="N15" s="8" t="s">
        <v>10945</v>
      </c>
      <c r="O15" s="35">
        <v>0.19586896759423419</v>
      </c>
    </row>
    <row r="16" spans="1:15" x14ac:dyDescent="0.3">
      <c r="A16" s="16" t="s">
        <v>10933</v>
      </c>
      <c r="B16" s="40">
        <v>76503.563999999998</v>
      </c>
      <c r="C16" s="17" t="s">
        <v>10952</v>
      </c>
      <c r="E16" s="16" t="s">
        <v>10933</v>
      </c>
      <c r="F16" s="40">
        <v>11420.913200000001</v>
      </c>
      <c r="H16" s="16" t="s">
        <v>10933</v>
      </c>
      <c r="I16" s="40">
        <v>1049</v>
      </c>
      <c r="K16" s="16" t="s">
        <v>10933</v>
      </c>
      <c r="L16" s="40">
        <v>291</v>
      </c>
      <c r="N16" s="16" t="s">
        <v>10933</v>
      </c>
      <c r="O16" s="40">
        <v>0.14928602803393576</v>
      </c>
    </row>
    <row r="17" spans="2:15" x14ac:dyDescent="0.3">
      <c r="B17" s="18">
        <f>GETPIVOTDATA("Sales",$A$3)</f>
        <v>76503.563999999998</v>
      </c>
      <c r="F17" s="19">
        <f>GETPIVOTDATA("Profit",$E$3)</f>
        <v>11420.913200000001</v>
      </c>
      <c r="I17" s="20">
        <f>GETPIVOTDATA("Quantity",$H$3)</f>
        <v>1049</v>
      </c>
      <c r="L17" s="20">
        <f>GETPIVOTDATA("Order ID",$K$3)</f>
        <v>291</v>
      </c>
      <c r="O17" s="21">
        <f>GETPIVOTDATA("profit margin",$N$3)</f>
        <v>0.14928602803393576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9C48B-3BBD-487D-B709-E4458D139DCB}">
  <sheetPr>
    <tabColor theme="5" tint="-0.249977111117893"/>
  </sheetPr>
  <dimension ref="A3:H12"/>
  <sheetViews>
    <sheetView workbookViewId="0">
      <selection activeCell="D12" sqref="D12"/>
    </sheetView>
  </sheetViews>
  <sheetFormatPr defaultRowHeight="14.4" x14ac:dyDescent="0.3"/>
  <cols>
    <col min="1" max="1" width="12.44140625" bestFit="1" customWidth="1"/>
    <col min="2" max="2" width="11.21875" bestFit="1" customWidth="1"/>
    <col min="3" max="3" width="15.5546875" bestFit="1" customWidth="1"/>
    <col min="4" max="4" width="11.6640625" bestFit="1" customWidth="1"/>
    <col min="5" max="5" width="14.21875" bestFit="1" customWidth="1"/>
    <col min="6" max="6" width="17.88671875" bestFit="1" customWidth="1"/>
    <col min="7" max="7" width="10" bestFit="1" customWidth="1"/>
    <col min="8" max="8" width="10.33203125" bestFit="1" customWidth="1"/>
  </cols>
  <sheetData>
    <row r="3" spans="1:8" x14ac:dyDescent="0.3">
      <c r="A3" s="14" t="s">
        <v>10932</v>
      </c>
      <c r="B3" s="14" t="s">
        <v>10946</v>
      </c>
      <c r="C3" s="22" t="s">
        <v>10957</v>
      </c>
      <c r="D3" s="22" t="s">
        <v>10947</v>
      </c>
      <c r="E3" s="22" t="s">
        <v>10948</v>
      </c>
      <c r="F3" s="23" t="s">
        <v>10958</v>
      </c>
    </row>
    <row r="4" spans="1:8" x14ac:dyDescent="0.3">
      <c r="A4" s="8" t="s">
        <v>10953</v>
      </c>
      <c r="B4" s="26">
        <v>128680.45699999995</v>
      </c>
      <c r="C4" s="27">
        <v>517</v>
      </c>
      <c r="D4" s="27">
        <v>17059.609500000002</v>
      </c>
      <c r="E4" s="27">
        <v>1986</v>
      </c>
      <c r="F4" s="28">
        <v>0.13257342954571577</v>
      </c>
    </row>
    <row r="5" spans="1:8" x14ac:dyDescent="0.3">
      <c r="A5" s="9" t="s">
        <v>10954</v>
      </c>
      <c r="B5" s="29">
        <v>156332.0569999998</v>
      </c>
      <c r="C5" s="30">
        <v>644</v>
      </c>
      <c r="D5" s="30">
        <v>21091.013000000024</v>
      </c>
      <c r="E5" s="30">
        <v>2382</v>
      </c>
      <c r="F5" s="31">
        <v>0.13491163235957454</v>
      </c>
    </row>
    <row r="6" spans="1:8" x14ac:dyDescent="0.3">
      <c r="A6" s="9" t="s">
        <v>10955</v>
      </c>
      <c r="B6" s="29">
        <v>180529.31000000014</v>
      </c>
      <c r="C6" s="30">
        <v>765</v>
      </c>
      <c r="D6" s="30">
        <v>20176.811300000019</v>
      </c>
      <c r="E6" s="30">
        <v>2835</v>
      </c>
      <c r="F6" s="31">
        <v>0.11176473947637645</v>
      </c>
    </row>
    <row r="7" spans="1:8" x14ac:dyDescent="0.3">
      <c r="A7" s="24" t="s">
        <v>10956</v>
      </c>
      <c r="B7" s="32">
        <v>213239.41600000011</v>
      </c>
      <c r="C7" s="33">
        <v>922</v>
      </c>
      <c r="D7" s="33">
        <v>33195.346200000015</v>
      </c>
      <c r="E7" s="33">
        <v>3415</v>
      </c>
      <c r="F7" s="34">
        <v>0.15567171784038275</v>
      </c>
    </row>
    <row r="12" spans="1:8" ht="15.6" x14ac:dyDescent="0.35">
      <c r="D12" s="25">
        <f>(GETPIVOTDATA("Sum of Sales",$A$3,"Years (Order Date)",2014)/GETPIVOTDATA("Sum of Sales",$A$3,"Years (Order Date)",2013))-1</f>
        <v>0.18119000177865829</v>
      </c>
      <c r="E12" s="25">
        <f>(GETPIVOTDATA("Count of Order ID",$A$3,"Years (Order Date)",2014)/GETPIVOTDATA("Count of Order ID",$A$3,"Years (Order Date)",2013))-1</f>
        <v>0.20522875816993458</v>
      </c>
      <c r="F12" s="25">
        <f>(GETPIVOTDATA("Sum of Profit",$A$3,"Years (Order Date)",2014)/GETPIVOTDATA("Sum of Profit",$A$3,"Years (Order Date)",2013))-1</f>
        <v>0.64522261255424351</v>
      </c>
      <c r="G12" s="25">
        <f>(GETPIVOTDATA("Sum of Quantity",$A$3,"Years (Order Date)",2014)/GETPIVOTDATA("Sum of Quantity",$A$3,"Years (Order Date)",2013))-1</f>
        <v>0.20458553791887124</v>
      </c>
      <c r="H12" s="25">
        <f>(GETPIVOTDATA("Sum of profit margin",$A$3,"Years (Order Date)",2014)/GETPIVOTDATA("Sum of profit margin",$A$3,"Years (Order Date)",2013))-1</f>
        <v>0.39285179359530331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3E74D-81B7-4B30-8955-CF1A8A57C201}">
  <sheetPr>
    <tabColor rgb="FF7030A0"/>
  </sheetPr>
  <dimension ref="A3:J21"/>
  <sheetViews>
    <sheetView workbookViewId="0">
      <selection activeCell="B14" sqref="B14"/>
    </sheetView>
  </sheetViews>
  <sheetFormatPr defaultRowHeight="14.4" x14ac:dyDescent="0.3"/>
  <cols>
    <col min="1" max="1" width="12.44140625" bestFit="1" customWidth="1"/>
    <col min="2" max="2" width="11.21875" bestFit="1" customWidth="1"/>
  </cols>
  <sheetData>
    <row r="3" spans="1:2" x14ac:dyDescent="0.3">
      <c r="A3" s="6" t="s">
        <v>10932</v>
      </c>
      <c r="B3" s="7" t="s">
        <v>10946</v>
      </c>
    </row>
    <row r="4" spans="1:2" x14ac:dyDescent="0.3">
      <c r="A4" s="8" t="s">
        <v>59</v>
      </c>
      <c r="B4" s="35">
        <v>6443.8519999999999</v>
      </c>
    </row>
    <row r="5" spans="1:2" x14ac:dyDescent="0.3">
      <c r="A5" s="9" t="s">
        <v>33</v>
      </c>
      <c r="B5" s="36">
        <v>6759.8010000000004</v>
      </c>
    </row>
    <row r="6" spans="1:2" x14ac:dyDescent="0.3">
      <c r="A6" s="9" t="s">
        <v>682</v>
      </c>
      <c r="B6" s="36">
        <v>10174.875</v>
      </c>
    </row>
    <row r="7" spans="1:2" x14ac:dyDescent="0.3">
      <c r="A7" s="9" t="s">
        <v>36</v>
      </c>
      <c r="B7" s="36">
        <v>14298.380999999998</v>
      </c>
    </row>
    <row r="8" spans="1:2" x14ac:dyDescent="0.3">
      <c r="A8" s="9" t="s">
        <v>72</v>
      </c>
      <c r="B8" s="36">
        <v>16651.997999999996</v>
      </c>
    </row>
    <row r="9" spans="1:2" x14ac:dyDescent="0.3">
      <c r="A9" s="10" t="s">
        <v>10933</v>
      </c>
      <c r="B9" s="37">
        <v>54328.906999999992</v>
      </c>
    </row>
    <row r="21" spans="10:10" x14ac:dyDescent="0.3">
      <c r="J21" t="s">
        <v>10952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FDED-2298-406F-9570-CE22DCCE0B71}">
  <sheetPr>
    <tabColor theme="3" tint="0.14999847407452621"/>
  </sheetPr>
  <dimension ref="A3:E142"/>
  <sheetViews>
    <sheetView workbookViewId="0">
      <selection activeCell="D27" sqref="D27"/>
    </sheetView>
  </sheetViews>
  <sheetFormatPr defaultRowHeight="14.4" x14ac:dyDescent="0.3"/>
  <cols>
    <col min="1" max="1" width="13.109375" bestFit="1" customWidth="1"/>
    <col min="2" max="2" width="11.21875" bestFit="1" customWidth="1"/>
    <col min="5" max="5" width="9.5546875" bestFit="1" customWidth="1"/>
  </cols>
  <sheetData>
    <row r="3" spans="1:5" x14ac:dyDescent="0.3">
      <c r="A3" s="6" t="s">
        <v>10932</v>
      </c>
      <c r="B3" s="7" t="s">
        <v>10946</v>
      </c>
      <c r="D3" t="s">
        <v>11</v>
      </c>
      <c r="E3" t="s">
        <v>10951</v>
      </c>
    </row>
    <row r="4" spans="1:5" x14ac:dyDescent="0.3">
      <c r="A4" s="8" t="s">
        <v>747</v>
      </c>
      <c r="B4" s="35">
        <v>1121.4100000000001</v>
      </c>
      <c r="D4" t="str">
        <f>A4</f>
        <v>Connecticut</v>
      </c>
      <c r="E4" s="5">
        <f>B4</f>
        <v>1121.4100000000001</v>
      </c>
    </row>
    <row r="5" spans="1:5" x14ac:dyDescent="0.3">
      <c r="A5" s="9" t="s">
        <v>245</v>
      </c>
      <c r="B5" s="36">
        <v>188.91</v>
      </c>
      <c r="D5" t="str">
        <f t="shared" ref="D5:D14" si="0">A5</f>
        <v>Delaware</v>
      </c>
      <c r="E5" s="5">
        <f t="shared" ref="E5:E14" si="1">B5</f>
        <v>188.91</v>
      </c>
    </row>
    <row r="6" spans="1:5" x14ac:dyDescent="0.3">
      <c r="A6" s="9" t="s">
        <v>2735</v>
      </c>
      <c r="B6" s="36">
        <v>703.42</v>
      </c>
      <c r="D6" t="str">
        <f t="shared" si="0"/>
        <v>Maryland</v>
      </c>
      <c r="E6" s="5">
        <f t="shared" si="1"/>
        <v>703.42</v>
      </c>
    </row>
    <row r="7" spans="1:5" x14ac:dyDescent="0.3">
      <c r="A7" s="9" t="s">
        <v>1245</v>
      </c>
      <c r="B7" s="36">
        <v>4004.2359999999999</v>
      </c>
      <c r="D7" t="str">
        <f t="shared" si="0"/>
        <v>Massachusetts</v>
      </c>
      <c r="E7" s="5">
        <f t="shared" si="1"/>
        <v>4004.2359999999999</v>
      </c>
    </row>
    <row r="8" spans="1:5" x14ac:dyDescent="0.3">
      <c r="A8" s="9" t="s">
        <v>788</v>
      </c>
      <c r="B8" s="36">
        <v>1743.0700000000002</v>
      </c>
      <c r="D8" t="str">
        <f t="shared" si="0"/>
        <v>New Jersey</v>
      </c>
      <c r="E8" s="5">
        <f t="shared" si="1"/>
        <v>1743.0700000000002</v>
      </c>
    </row>
    <row r="9" spans="1:5" x14ac:dyDescent="0.3">
      <c r="A9" s="9" t="s">
        <v>267</v>
      </c>
      <c r="B9" s="36">
        <v>45871.738000000005</v>
      </c>
      <c r="D9" t="str">
        <f t="shared" si="0"/>
        <v>New York</v>
      </c>
      <c r="E9" s="5">
        <f t="shared" si="1"/>
        <v>45871.738000000005</v>
      </c>
    </row>
    <row r="10" spans="1:5" x14ac:dyDescent="0.3">
      <c r="A10" s="9" t="s">
        <v>498</v>
      </c>
      <c r="B10" s="36">
        <v>7860.1939999999995</v>
      </c>
      <c r="D10" t="str">
        <f t="shared" si="0"/>
        <v>Ohio</v>
      </c>
      <c r="E10" s="5">
        <f t="shared" si="1"/>
        <v>7860.1939999999995</v>
      </c>
    </row>
    <row r="11" spans="1:5" x14ac:dyDescent="0.3">
      <c r="A11" s="9" t="s">
        <v>147</v>
      </c>
      <c r="B11" s="36">
        <v>12841.119999999999</v>
      </c>
      <c r="D11" t="str">
        <f t="shared" si="0"/>
        <v>Pennsylvania</v>
      </c>
      <c r="E11" s="5">
        <f t="shared" si="1"/>
        <v>12841.119999999999</v>
      </c>
    </row>
    <row r="12" spans="1:5" x14ac:dyDescent="0.3">
      <c r="A12" s="9" t="s">
        <v>1399</v>
      </c>
      <c r="B12" s="36">
        <v>2169.4659999999999</v>
      </c>
      <c r="D12" t="str">
        <f t="shared" si="0"/>
        <v>Rhode Island</v>
      </c>
      <c r="E12" s="5">
        <f t="shared" si="1"/>
        <v>2169.4659999999999</v>
      </c>
    </row>
    <row r="13" spans="1:5" x14ac:dyDescent="0.3">
      <c r="A13" s="10" t="s">
        <v>10933</v>
      </c>
      <c r="B13" s="37">
        <v>76503.563999999998</v>
      </c>
      <c r="D13" t="str">
        <f t="shared" si="0"/>
        <v>Grand Total</v>
      </c>
      <c r="E13" s="5">
        <f t="shared" si="1"/>
        <v>76503.563999999998</v>
      </c>
    </row>
    <row r="14" spans="1:5" x14ac:dyDescent="0.3">
      <c r="D14">
        <f t="shared" si="0"/>
        <v>0</v>
      </c>
      <c r="E14" s="5">
        <f t="shared" si="1"/>
        <v>0</v>
      </c>
    </row>
    <row r="15" spans="1:5" x14ac:dyDescent="0.3">
      <c r="D15" t="s">
        <v>10959</v>
      </c>
      <c r="E15" s="5" t="s">
        <v>10952</v>
      </c>
    </row>
    <row r="16" spans="1:5" x14ac:dyDescent="0.3">
      <c r="D16" t="s">
        <v>10960</v>
      </c>
      <c r="E16" s="5" t="s">
        <v>10961</v>
      </c>
    </row>
    <row r="17" spans="4:5" x14ac:dyDescent="0.3">
      <c r="D17" t="s">
        <v>10952</v>
      </c>
      <c r="E17" s="5" t="s">
        <v>10952</v>
      </c>
    </row>
    <row r="18" spans="4:5" x14ac:dyDescent="0.3">
      <c r="D18" t="s">
        <v>10952</v>
      </c>
      <c r="E18" s="5" t="s">
        <v>10952</v>
      </c>
    </row>
    <row r="19" spans="4:5" x14ac:dyDescent="0.3">
      <c r="D19" t="s">
        <v>10952</v>
      </c>
      <c r="E19" s="5" t="s">
        <v>10952</v>
      </c>
    </row>
    <row r="20" spans="4:5" x14ac:dyDescent="0.3">
      <c r="D20" t="s">
        <v>10952</v>
      </c>
      <c r="E20" s="5" t="s">
        <v>10959</v>
      </c>
    </row>
    <row r="21" spans="4:5" x14ac:dyDescent="0.3">
      <c r="D21" t="s">
        <v>10952</v>
      </c>
      <c r="E21" s="5" t="s">
        <v>10952</v>
      </c>
    </row>
    <row r="22" spans="4:5" x14ac:dyDescent="0.3">
      <c r="D22" t="s">
        <v>10952</v>
      </c>
      <c r="E22" s="5" t="s">
        <v>10952</v>
      </c>
    </row>
    <row r="23" spans="4:5" x14ac:dyDescent="0.3">
      <c r="D23" t="s">
        <v>10952</v>
      </c>
      <c r="E23" s="5" t="s">
        <v>10952</v>
      </c>
    </row>
    <row r="24" spans="4:5" x14ac:dyDescent="0.3">
      <c r="D24" t="s">
        <v>10952</v>
      </c>
      <c r="E24" s="5" t="s">
        <v>10962</v>
      </c>
    </row>
    <row r="25" spans="4:5" x14ac:dyDescent="0.3">
      <c r="D25" t="s">
        <v>10952</v>
      </c>
      <c r="E25" s="5" t="s">
        <v>10959</v>
      </c>
    </row>
    <row r="26" spans="4:5" x14ac:dyDescent="0.3">
      <c r="D26" t="s">
        <v>10952</v>
      </c>
      <c r="E26" s="5" t="s">
        <v>10952</v>
      </c>
    </row>
    <row r="27" spans="4:5" x14ac:dyDescent="0.3">
      <c r="D27" t="s">
        <v>10952</v>
      </c>
      <c r="E27" s="5" t="s">
        <v>10952</v>
      </c>
    </row>
    <row r="28" spans="4:5" x14ac:dyDescent="0.3">
      <c r="D28" t="s">
        <v>10952</v>
      </c>
      <c r="E28" s="5" t="s">
        <v>10952</v>
      </c>
    </row>
    <row r="29" spans="4:5" x14ac:dyDescent="0.3">
      <c r="D29" t="s">
        <v>10952</v>
      </c>
      <c r="E29" s="5" t="s">
        <v>10952</v>
      </c>
    </row>
    <row r="30" spans="4:5" x14ac:dyDescent="0.3">
      <c r="D30" t="s">
        <v>10952</v>
      </c>
      <c r="E30" s="5" t="s">
        <v>10952</v>
      </c>
    </row>
    <row r="31" spans="4:5" x14ac:dyDescent="0.3">
      <c r="D31" t="s">
        <v>10952</v>
      </c>
      <c r="E31" s="5" t="s">
        <v>10952</v>
      </c>
    </row>
    <row r="32" spans="4:5" x14ac:dyDescent="0.3">
      <c r="D32" t="s">
        <v>10952</v>
      </c>
      <c r="E32" s="5" t="s">
        <v>10952</v>
      </c>
    </row>
    <row r="33" spans="4:5" x14ac:dyDescent="0.3">
      <c r="D33" t="s">
        <v>10960</v>
      </c>
      <c r="E33" s="5" t="s">
        <v>10952</v>
      </c>
    </row>
    <row r="34" spans="4:5" x14ac:dyDescent="0.3">
      <c r="D34" t="s">
        <v>10952</v>
      </c>
      <c r="E34" s="5" t="s">
        <v>10952</v>
      </c>
    </row>
    <row r="35" spans="4:5" x14ac:dyDescent="0.3">
      <c r="D35" t="s">
        <v>10952</v>
      </c>
      <c r="E35" s="5" t="s">
        <v>10952</v>
      </c>
    </row>
    <row r="36" spans="4:5" x14ac:dyDescent="0.3">
      <c r="D36" t="s">
        <v>10952</v>
      </c>
      <c r="E36" s="5" t="s">
        <v>10952</v>
      </c>
    </row>
    <row r="37" spans="4:5" x14ac:dyDescent="0.3">
      <c r="D37" t="s">
        <v>10952</v>
      </c>
      <c r="E37" s="5" t="s">
        <v>10952</v>
      </c>
    </row>
    <row r="38" spans="4:5" x14ac:dyDescent="0.3">
      <c r="D38" t="s">
        <v>10952</v>
      </c>
      <c r="E38" s="5" t="s">
        <v>10952</v>
      </c>
    </row>
    <row r="39" spans="4:5" x14ac:dyDescent="0.3">
      <c r="D39" t="s">
        <v>10952</v>
      </c>
      <c r="E39" s="5" t="s">
        <v>10952</v>
      </c>
    </row>
    <row r="40" spans="4:5" x14ac:dyDescent="0.3">
      <c r="D40" t="s">
        <v>10952</v>
      </c>
      <c r="E40" s="5" t="s">
        <v>10952</v>
      </c>
    </row>
    <row r="41" spans="4:5" x14ac:dyDescent="0.3">
      <c r="D41" t="s">
        <v>10952</v>
      </c>
      <c r="E41" s="5" t="s">
        <v>10952</v>
      </c>
    </row>
    <row r="42" spans="4:5" x14ac:dyDescent="0.3">
      <c r="D42" t="s">
        <v>10952</v>
      </c>
      <c r="E42" s="5" t="s">
        <v>10952</v>
      </c>
    </row>
    <row r="43" spans="4:5" x14ac:dyDescent="0.3">
      <c r="D43" t="s">
        <v>10952</v>
      </c>
      <c r="E43" s="5" t="s">
        <v>10952</v>
      </c>
    </row>
    <row r="44" spans="4:5" x14ac:dyDescent="0.3">
      <c r="D44" t="s">
        <v>10952</v>
      </c>
      <c r="E44" s="5" t="s">
        <v>10952</v>
      </c>
    </row>
    <row r="45" spans="4:5" x14ac:dyDescent="0.3">
      <c r="D45" t="s">
        <v>10952</v>
      </c>
      <c r="E45" s="5" t="s">
        <v>10952</v>
      </c>
    </row>
    <row r="46" spans="4:5" x14ac:dyDescent="0.3">
      <c r="D46" t="s">
        <v>10952</v>
      </c>
      <c r="E46" s="5" t="s">
        <v>10952</v>
      </c>
    </row>
    <row r="47" spans="4:5" x14ac:dyDescent="0.3">
      <c r="D47" t="s">
        <v>10952</v>
      </c>
      <c r="E47" s="5" t="s">
        <v>10952</v>
      </c>
    </row>
    <row r="48" spans="4:5" x14ac:dyDescent="0.3">
      <c r="D48" t="s">
        <v>10952</v>
      </c>
      <c r="E48" s="5" t="s">
        <v>10952</v>
      </c>
    </row>
    <row r="49" spans="4:5" x14ac:dyDescent="0.3">
      <c r="D49" t="s">
        <v>10952</v>
      </c>
      <c r="E49" s="5" t="s">
        <v>10952</v>
      </c>
    </row>
    <row r="50" spans="4:5" x14ac:dyDescent="0.3">
      <c r="D50" t="s">
        <v>10952</v>
      </c>
      <c r="E50" s="5" t="s">
        <v>10952</v>
      </c>
    </row>
    <row r="51" spans="4:5" x14ac:dyDescent="0.3">
      <c r="D51" t="s">
        <v>10952</v>
      </c>
      <c r="E51" s="5" t="s">
        <v>10952</v>
      </c>
    </row>
    <row r="52" spans="4:5" x14ac:dyDescent="0.3">
      <c r="D52" t="s">
        <v>10952</v>
      </c>
      <c r="E52" s="5" t="s">
        <v>10952</v>
      </c>
    </row>
    <row r="53" spans="4:5" x14ac:dyDescent="0.3">
      <c r="D53" t="s">
        <v>10952</v>
      </c>
      <c r="E53" s="5" t="s">
        <v>10952</v>
      </c>
    </row>
    <row r="54" spans="4:5" x14ac:dyDescent="0.3">
      <c r="E54" s="5" t="s">
        <v>10952</v>
      </c>
    </row>
    <row r="55" spans="4:5" x14ac:dyDescent="0.3">
      <c r="E55" s="5" t="s">
        <v>10952</v>
      </c>
    </row>
    <row r="56" spans="4:5" x14ac:dyDescent="0.3">
      <c r="E56" s="5" t="s">
        <v>10952</v>
      </c>
    </row>
    <row r="57" spans="4:5" x14ac:dyDescent="0.3">
      <c r="E57" s="5" t="s">
        <v>10952</v>
      </c>
    </row>
    <row r="58" spans="4:5" x14ac:dyDescent="0.3">
      <c r="E58" s="5" t="s">
        <v>10952</v>
      </c>
    </row>
    <row r="59" spans="4:5" x14ac:dyDescent="0.3">
      <c r="E59" s="5" t="s">
        <v>10952</v>
      </c>
    </row>
    <row r="60" spans="4:5" x14ac:dyDescent="0.3">
      <c r="E60" s="5" t="s">
        <v>10952</v>
      </c>
    </row>
    <row r="61" spans="4:5" x14ac:dyDescent="0.3">
      <c r="E61" s="5" t="s">
        <v>10952</v>
      </c>
    </row>
    <row r="62" spans="4:5" x14ac:dyDescent="0.3">
      <c r="E62" s="5" t="s">
        <v>10959</v>
      </c>
    </row>
    <row r="63" spans="4:5" x14ac:dyDescent="0.3">
      <c r="E63" s="5" t="s">
        <v>10952</v>
      </c>
    </row>
    <row r="65" spans="5:5" x14ac:dyDescent="0.3">
      <c r="E65" s="5" t="s">
        <v>10952</v>
      </c>
    </row>
    <row r="66" spans="5:5" x14ac:dyDescent="0.3">
      <c r="E66" s="5" t="s">
        <v>10952</v>
      </c>
    </row>
    <row r="67" spans="5:5" x14ac:dyDescent="0.3">
      <c r="E67" s="5" t="s">
        <v>10952</v>
      </c>
    </row>
    <row r="68" spans="5:5" x14ac:dyDescent="0.3">
      <c r="E68" s="5" t="s">
        <v>10952</v>
      </c>
    </row>
    <row r="69" spans="5:5" x14ac:dyDescent="0.3">
      <c r="E69" s="5" t="s">
        <v>10952</v>
      </c>
    </row>
    <row r="70" spans="5:5" x14ac:dyDescent="0.3">
      <c r="E70" s="5" t="s">
        <v>10952</v>
      </c>
    </row>
    <row r="71" spans="5:5" x14ac:dyDescent="0.3">
      <c r="E71" s="5" t="s">
        <v>10952</v>
      </c>
    </row>
    <row r="72" spans="5:5" x14ac:dyDescent="0.3">
      <c r="E72" s="5" t="s">
        <v>10952</v>
      </c>
    </row>
    <row r="73" spans="5:5" x14ac:dyDescent="0.3">
      <c r="E73" s="5" t="s">
        <v>10952</v>
      </c>
    </row>
    <row r="74" spans="5:5" x14ac:dyDescent="0.3">
      <c r="E74" s="5" t="s">
        <v>10952</v>
      </c>
    </row>
    <row r="76" spans="5:5" x14ac:dyDescent="0.3">
      <c r="E76" s="5" t="s">
        <v>10952</v>
      </c>
    </row>
    <row r="77" spans="5:5" x14ac:dyDescent="0.3">
      <c r="E77" s="5" t="s">
        <v>10952</v>
      </c>
    </row>
    <row r="78" spans="5:5" x14ac:dyDescent="0.3">
      <c r="E78" s="5" t="s">
        <v>10952</v>
      </c>
    </row>
    <row r="79" spans="5:5" x14ac:dyDescent="0.3">
      <c r="E79" s="5" t="s">
        <v>10952</v>
      </c>
    </row>
    <row r="80" spans="5:5" x14ac:dyDescent="0.3">
      <c r="E80" s="5" t="s">
        <v>10952</v>
      </c>
    </row>
    <row r="82" spans="5:5" x14ac:dyDescent="0.3">
      <c r="E82" s="5" t="s">
        <v>10952</v>
      </c>
    </row>
    <row r="83" spans="5:5" x14ac:dyDescent="0.3">
      <c r="E83" s="5" t="s">
        <v>10952</v>
      </c>
    </row>
    <row r="84" spans="5:5" x14ac:dyDescent="0.3">
      <c r="E84" s="5" t="s">
        <v>10952</v>
      </c>
    </row>
    <row r="85" spans="5:5" x14ac:dyDescent="0.3">
      <c r="E85" s="5" t="s">
        <v>10952</v>
      </c>
    </row>
    <row r="86" spans="5:5" x14ac:dyDescent="0.3">
      <c r="E86" s="5" t="s">
        <v>10952</v>
      </c>
    </row>
    <row r="87" spans="5:5" x14ac:dyDescent="0.3">
      <c r="E87" s="5" t="s">
        <v>10952</v>
      </c>
    </row>
    <row r="89" spans="5:5" x14ac:dyDescent="0.3">
      <c r="E89" s="5" t="s">
        <v>10952</v>
      </c>
    </row>
    <row r="90" spans="5:5" x14ac:dyDescent="0.3">
      <c r="E90" s="5" t="s">
        <v>10952</v>
      </c>
    </row>
    <row r="91" spans="5:5" x14ac:dyDescent="0.3">
      <c r="E91" s="5" t="s">
        <v>10952</v>
      </c>
    </row>
    <row r="92" spans="5:5" x14ac:dyDescent="0.3">
      <c r="E92" s="5" t="s">
        <v>10952</v>
      </c>
    </row>
    <row r="93" spans="5:5" x14ac:dyDescent="0.3">
      <c r="E93" s="5" t="s">
        <v>10952</v>
      </c>
    </row>
    <row r="94" spans="5:5" x14ac:dyDescent="0.3">
      <c r="E94" s="5" t="s">
        <v>10952</v>
      </c>
    </row>
    <row r="96" spans="5:5" x14ac:dyDescent="0.3">
      <c r="E96" s="5" t="s">
        <v>10952</v>
      </c>
    </row>
    <row r="98" spans="5:5" x14ac:dyDescent="0.3">
      <c r="E98" s="5" t="s">
        <v>10952</v>
      </c>
    </row>
    <row r="99" spans="5:5" x14ac:dyDescent="0.3">
      <c r="E99" t="s">
        <v>10959</v>
      </c>
    </row>
    <row r="101" spans="5:5" x14ac:dyDescent="0.3">
      <c r="E101" t="s">
        <v>10952</v>
      </c>
    </row>
    <row r="102" spans="5:5" x14ac:dyDescent="0.3">
      <c r="E102" t="s">
        <v>10952</v>
      </c>
    </row>
    <row r="103" spans="5:5" x14ac:dyDescent="0.3">
      <c r="E103" t="s">
        <v>10952</v>
      </c>
    </row>
    <row r="104" spans="5:5" x14ac:dyDescent="0.3">
      <c r="E104" t="s">
        <v>10952</v>
      </c>
    </row>
    <row r="105" spans="5:5" x14ac:dyDescent="0.3">
      <c r="E105" t="s">
        <v>10952</v>
      </c>
    </row>
    <row r="106" spans="5:5" x14ac:dyDescent="0.3">
      <c r="E106" t="s">
        <v>10952</v>
      </c>
    </row>
    <row r="107" spans="5:5" x14ac:dyDescent="0.3">
      <c r="E107" t="s">
        <v>10952</v>
      </c>
    </row>
    <row r="108" spans="5:5" x14ac:dyDescent="0.3">
      <c r="E108" t="s">
        <v>10952</v>
      </c>
    </row>
    <row r="109" spans="5:5" x14ac:dyDescent="0.3">
      <c r="E109" t="s">
        <v>10952</v>
      </c>
    </row>
    <row r="110" spans="5:5" x14ac:dyDescent="0.3">
      <c r="E110" t="s">
        <v>10952</v>
      </c>
    </row>
    <row r="111" spans="5:5" x14ac:dyDescent="0.3">
      <c r="E111" t="s">
        <v>10952</v>
      </c>
    </row>
    <row r="113" spans="5:5" x14ac:dyDescent="0.3">
      <c r="E113" t="s">
        <v>10952</v>
      </c>
    </row>
    <row r="114" spans="5:5" x14ac:dyDescent="0.3">
      <c r="E114" t="s">
        <v>10952</v>
      </c>
    </row>
    <row r="115" spans="5:5" x14ac:dyDescent="0.3">
      <c r="E115" t="s">
        <v>10952</v>
      </c>
    </row>
    <row r="116" spans="5:5" x14ac:dyDescent="0.3">
      <c r="E116" t="s">
        <v>10952</v>
      </c>
    </row>
    <row r="117" spans="5:5" x14ac:dyDescent="0.3">
      <c r="E117" t="s">
        <v>10952</v>
      </c>
    </row>
    <row r="118" spans="5:5" x14ac:dyDescent="0.3">
      <c r="E118" t="s">
        <v>10952</v>
      </c>
    </row>
    <row r="119" spans="5:5" x14ac:dyDescent="0.3">
      <c r="E119" t="s">
        <v>10952</v>
      </c>
    </row>
    <row r="120" spans="5:5" x14ac:dyDescent="0.3">
      <c r="E120" t="s">
        <v>10952</v>
      </c>
    </row>
    <row r="122" spans="5:5" x14ac:dyDescent="0.3">
      <c r="E122" t="s">
        <v>10952</v>
      </c>
    </row>
    <row r="123" spans="5:5" x14ac:dyDescent="0.3">
      <c r="E123" t="s">
        <v>10952</v>
      </c>
    </row>
    <row r="124" spans="5:5" x14ac:dyDescent="0.3">
      <c r="E124" t="s">
        <v>10952</v>
      </c>
    </row>
    <row r="125" spans="5:5" x14ac:dyDescent="0.3">
      <c r="E125" t="s">
        <v>10952</v>
      </c>
    </row>
    <row r="126" spans="5:5" x14ac:dyDescent="0.3">
      <c r="E126" t="s">
        <v>10952</v>
      </c>
    </row>
    <row r="128" spans="5:5" x14ac:dyDescent="0.3">
      <c r="E128" t="s">
        <v>10952</v>
      </c>
    </row>
    <row r="129" spans="5:5" x14ac:dyDescent="0.3">
      <c r="E129" t="s">
        <v>10952</v>
      </c>
    </row>
    <row r="130" spans="5:5" x14ac:dyDescent="0.3">
      <c r="E130" t="s">
        <v>10952</v>
      </c>
    </row>
    <row r="131" spans="5:5" x14ac:dyDescent="0.3">
      <c r="E131" t="s">
        <v>10952</v>
      </c>
    </row>
    <row r="132" spans="5:5" x14ac:dyDescent="0.3">
      <c r="E132" t="s">
        <v>10952</v>
      </c>
    </row>
    <row r="135" spans="5:5" x14ac:dyDescent="0.3">
      <c r="E135" t="s">
        <v>10952</v>
      </c>
    </row>
    <row r="136" spans="5:5" x14ac:dyDescent="0.3">
      <c r="E136" t="s">
        <v>10952</v>
      </c>
    </row>
    <row r="137" spans="5:5" x14ac:dyDescent="0.3">
      <c r="E137" t="s">
        <v>10952</v>
      </c>
    </row>
    <row r="138" spans="5:5" x14ac:dyDescent="0.3">
      <c r="E138" t="s">
        <v>10952</v>
      </c>
    </row>
    <row r="140" spans="5:5" x14ac:dyDescent="0.3">
      <c r="E140" t="s">
        <v>10952</v>
      </c>
    </row>
    <row r="141" spans="5:5" x14ac:dyDescent="0.3">
      <c r="E141" t="s">
        <v>10952</v>
      </c>
    </row>
    <row r="142" spans="5:5" x14ac:dyDescent="0.3">
      <c r="E142" t="s">
        <v>10952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59999389629810485"/>
  </sheetPr>
  <dimension ref="A1:V9995"/>
  <sheetViews>
    <sheetView topLeftCell="C1" workbookViewId="0">
      <selection activeCell="B17"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B77C2-4774-49E7-B254-2AD3053B23AA}">
  <sheetPr>
    <tabColor rgb="FFCC00CC"/>
  </sheetPr>
  <dimension ref="C14"/>
  <sheetViews>
    <sheetView showGridLines="0" tabSelected="1" zoomScale="124" workbookViewId="0">
      <selection activeCell="L39" sqref="L39"/>
    </sheetView>
  </sheetViews>
  <sheetFormatPr defaultRowHeight="14.4" x14ac:dyDescent="0.3"/>
  <sheetData>
    <row r="14" spans="3:3" ht="15.6" x14ac:dyDescent="0.35">
      <c r="C14" s="25" t="s">
        <v>10952</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2403A1-2FEE-445A-95A3-D43291E6E59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 combo chart </vt:lpstr>
      <vt:lpstr> waterfall chart </vt:lpstr>
      <vt:lpstr> pie chart</vt:lpstr>
      <vt:lpstr> KPI</vt:lpstr>
      <vt:lpstr> KPI YOY</vt:lpstr>
      <vt:lpstr> TOP 5</vt:lpstr>
      <vt:lpstr> map</vt:lpstr>
      <vt:lpstr>Data</vt:lpstr>
      <vt:lpstr>Dashboard</vt: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prajapati</dc:creator>
  <cp:lastModifiedBy>Anurag Prajapati</cp:lastModifiedBy>
  <dcterms:created xsi:type="dcterms:W3CDTF">2015-06-05T18:17:20Z</dcterms:created>
  <dcterms:modified xsi:type="dcterms:W3CDTF">2024-01-03T12:25:08Z</dcterms:modified>
</cp:coreProperties>
</file>